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ENOVO\Desktop\Tender-RT Wall CMS Kottayam\"/>
    </mc:Choice>
  </mc:AlternateContent>
  <xr:revisionPtr revIDLastSave="0" documentId="13_ncr:1_{7867B3CE-9DE6-4FD1-AA53-3DD5C1C7EEE0}" xr6:coauthVersionLast="47" xr6:coauthVersionMax="47" xr10:uidLastSave="{00000000-0000-0000-0000-000000000000}"/>
  <bookViews>
    <workbookView xWindow="-108" yWindow="-108" windowWidth="23256" windowHeight="12456" xr2:uid="{98269BFE-52BB-447F-9253-BCB58AA07292}"/>
  </bookViews>
  <sheets>
    <sheet name="Tender Schedule" sheetId="2" r:id="rId1"/>
  </sheets>
  <definedNames>
    <definedName name="_xlnm.Print_Area" localSheetId="0">'Tender Schedule'!$A$1:$H$33</definedName>
    <definedName name="_xlnm.Print_Titles" localSheetId="0">'Tender Schedule'!$4:$4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F7" i="2"/>
  <c r="F8" i="2"/>
  <c r="F9" i="2"/>
  <c r="F10" i="2"/>
  <c r="F11" i="2"/>
  <c r="F12" i="2"/>
  <c r="F13" i="2"/>
  <c r="F14" i="2"/>
  <c r="F15" i="2"/>
  <c r="F16" i="2"/>
  <c r="F17" i="2"/>
  <c r="F18" i="2"/>
  <c r="F19" i="2"/>
  <c r="F20" i="2"/>
  <c r="F21" i="2"/>
  <c r="F22" i="2"/>
  <c r="F23" i="2"/>
  <c r="F24" i="2"/>
  <c r="A7" i="2"/>
  <c r="A8" i="2"/>
  <c r="A9" i="2"/>
  <c r="A10" i="2"/>
  <c r="A11" i="2"/>
  <c r="A12" i="2"/>
  <c r="A13" i="2"/>
  <c r="A14" i="2"/>
  <c r="A15" i="2"/>
  <c r="A16" i="2"/>
  <c r="A17" i="2"/>
  <c r="A18" i="2"/>
  <c r="A19" i="2"/>
  <c r="A20" i="2"/>
  <c r="A21" i="2"/>
  <c r="A22" i="2"/>
  <c r="A23" i="2" s="1"/>
  <c r="A24" i="2" s="1"/>
  <c r="A6" i="2"/>
  <c r="F5" i="2"/>
</calcChain>
</file>

<file path=xl/sharedStrings.xml><?xml version="1.0" encoding="utf-8"?>
<sst xmlns="http://schemas.openxmlformats.org/spreadsheetml/2006/main" count="59" uniqueCount="42">
  <si>
    <t>KERALA CRICKET ASSOCIATION</t>
  </si>
  <si>
    <t>TENDER SCHEDULE</t>
  </si>
  <si>
    <t>Item
No</t>
  </si>
  <si>
    <t>Unit</t>
  </si>
  <si>
    <t>Details of work</t>
  </si>
  <si>
    <t>Rate 
in 
figures</t>
  </si>
  <si>
    <t>Rate in words</t>
  </si>
  <si>
    <t>Amount</t>
  </si>
  <si>
    <t>m2</t>
  </si>
  <si>
    <t>Clearing grass and removal of the rubbish up to a distance of 50 m outside the periphery of the area cleared.</t>
  </si>
  <si>
    <t>m3</t>
  </si>
  <si>
    <t>kg</t>
  </si>
  <si>
    <t>Providing and laying in position cement concrete of specified grade excluding the cost of centering and shuttering - All work up to plinth level : 1:4:8 (1 Cement : 4 coarse sand (zone-III) : 8 graded stone aggregate 40 mm nominal size)</t>
  </si>
  <si>
    <t>Centering and shuttering including strutting, propping etc. and removal of form work for  Foundations, footings, bases for columns</t>
  </si>
  <si>
    <t>Steel reinforcement for R.C.C. work including straightening, cutting, bending, placing in position and binding all complete upto plinth level Thermo-Mechanically Treated bars of grade Fe-500D or more</t>
  </si>
  <si>
    <t>TOTAL</t>
  </si>
  <si>
    <t>GST</t>
  </si>
  <si>
    <t>TOTAL (incl GST)</t>
  </si>
  <si>
    <t>Rupees in words :</t>
  </si>
  <si>
    <t>Sign &amp; Seal of Contractor :</t>
  </si>
  <si>
    <t>Name &amp; Address of Contractor:</t>
  </si>
  <si>
    <t>Place:</t>
  </si>
  <si>
    <t>Date:</t>
  </si>
  <si>
    <t>Construction of Retaining Wall (Phase 01) at CMS College, Kottayam</t>
  </si>
  <si>
    <t>m</t>
  </si>
  <si>
    <t>Clearing jungle including uprooting of rank vegetation, grass, brush wood, trees and saplings and removal of rubbish up to a distance of 50 m outside the periphery of the area cleared.</t>
  </si>
  <si>
    <t>Earth work in excavation by mechanical means (Hydraulic excavator)/ manual means over areas (exceeding 30 cm in depth, 1.5 m in width as well as 10 sqm on plan) including getting out and disposal of excavated earth lead upto 50 m and for all lift, as directed by Engineer-in-charge.</t>
  </si>
  <si>
    <t>Filling available excavated earth (excluding rock) in trenches, plinth, sides of foundations etc. in layers not exceeding 20cm in depth, consolidating each deposited layer by ramming and watering, lead up to 50 and for all lift.</t>
  </si>
  <si>
    <t>Carriage of materials- By Mechanical Transport including loading,unloading and stacking- Earth- Upto 5KM</t>
  </si>
  <si>
    <t>Providing and laying in position cement concrete of specified grade
excluding the cost of centering and shuttering - All work up to plinth
level :1:1½:3 (1 Cement: 1½ coarse sand (zone-III) derived
from natural sources : 3 graded stone aggregate 20 mm
nominal size derived from natural sources)  (rate to include treatment of construction joints using adequate chemical such as fosroc, nitobond etc)</t>
  </si>
  <si>
    <t>Centering and shuttering including strutting, propping etc. and removal of form work of Retaining walls, return walls, walls (any thickness) including attached pilasters, buttresses, plinth and string courses fillets, kerbs and steps etc. (for all heights)</t>
  </si>
  <si>
    <t>Providing and laying cement  concrete in retaining walls, return walls,walls (any thickness) including attached pilasters,columns, piers, abutments, pillars, posts, struts, buttresses, string or lacing courses, parapets, coping, bed blocks, anchor blocks, plain window sills, fillets, sunken floor etc., up to floor five level, excluding the cost of centering, shuttering and finishing: 1:1½:3 (1 cement : 1½ coarse sand (zone-III) : 3 graded stone aggregate 20 mm nominal size) (rate to include treatment of construction joints using adequate chemical such as fosroc, nitobond etc)</t>
  </si>
  <si>
    <t xml:space="preserve"> Providing and fixing of expansion joint system related with wall joint (internal/external) location as per drawings and direction of Engineer-In- Charge.The joints shall be of extruded aluminum base members, self aligning / centering arrangement and support plates as per ASTM B221- 02. The material shall be such that it provides an Expansion Joints System suitable for vertical wall to wall/ wall to corner application, both new and existing construction in office Buildings &amp; complexes with no slipping down tendency amongst the components of the Joint System. The Joint System shall utilize light weight aluminum profiles exhibiting minimal exposed aluminum surfaces mechanically snap locking the multicellular to facilitate movement. (Material shall confirm to ASTM 6063). Wall Joint of 200 mm gap</t>
  </si>
  <si>
    <t>PVC WEEP HOLES- Providing weep holes using 75mm dia. PVC pipes working pressure 4kg /sq.cm including cost of materials, conveyance, labour charges etc. complete.</t>
  </si>
  <si>
    <t>Disposal of building rubbish / malba / similar unserviceable, dismantled or waste materials by mechanical means, including loading, transporting, unloading to approved municipal dumping ground or as approved by Engineer-in-charge, beyond 50 m initial lead, for all leads including all lifts involved.</t>
  </si>
  <si>
    <t>Demolishing R.C.C. work manually/ by mechanical means including
stacking of steel bars and disposal of unserviceable material within 50 metres lead as per direction of Engineer - in- charge.</t>
  </si>
  <si>
    <t>Demolishing stone rubble masonry manually/ by mechanical means
including stacking of serviceable material and disposal of unserviceable material within 50 metres lead as per direction of Engineer-in-charge : In cement mortar</t>
  </si>
  <si>
    <t>Solid block masonry using pre cast solid blocks (Factory made) of size 30x20x15 cm or nearest available size confirming to IS 2185 part I of 1979 for foundation and plinth with thickness 15cm in: CM 1:6 ( 1 cement :6 coarse sand) etc</t>
  </si>
  <si>
    <t>15mm cement plaster on the rough side of the single or half brick wall of mix : 1:4 (1 cement : 4 Coarse sand)</t>
  </si>
  <si>
    <t>Demolishing brick work manually/ by mechanical means including stacking of serviceable material and disposal of unserviceable material within 50 metres lead as per direction of Engineer-in-charge.</t>
  </si>
  <si>
    <t>Excavating, supplying, stacking and filling of local earth (including royalty) by mechanical transport upto a lead of 5km also including ramming and watering of the earth in layers not exceeding 20 cm in foundation trenches, plinth, sides of foundation etc. complete for all lift.</t>
  </si>
  <si>
    <t>Tentative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</si>
</sst>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1"/>
      <color theme="1"/>
      <name val="Times New Roman"/>
      <family val="1"/>
    </font>
    <font>
      <sz val="11"/>
      <color theme="1"/>
      <name val="Times New Roman"/>
      <family val="1"/>
    </font>
    <font>
      <b/>
      <u/>
      <sz val="13"/>
      <name val="Times New Roman"/>
      <family val="1"/>
    </font>
    <font>
      <sz val="11"/>
      <name val="Times New Roman"/>
      <family val="1"/>
    </font>
    <font>
      <b/>
      <u/>
      <sz val="11"/>
      <name val="Times New Roman"/>
      <family val="1"/>
    </font>
    <font>
      <b/>
      <sz val="11"/>
      <name val="Times New Roman"/>
      <family val="1"/>
    </font>
    <font>
      <b/>
      <sz val="13.5"/>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0">
    <xf numFmtId="0" fontId="0" fillId="0" borderId="0" xfId="0"/>
    <xf numFmtId="0" fontId="5" fillId="0" borderId="0" xfId="0" applyFont="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7" fillId="0" borderId="0" xfId="0" applyFont="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xf>
    <xf numFmtId="2" fontId="3" fillId="0" borderId="1" xfId="0" applyNumberFormat="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2" fillId="0" borderId="2" xfId="0" applyFont="1" applyBorder="1" applyAlignment="1">
      <alignment horizontal="left" vertical="center"/>
    </xf>
  </cellXfs>
  <cellStyles count="2">
    <cellStyle name="Normal" xfId="0" builtinId="0"/>
    <cellStyle name="Normal 2 2" xfId="1" xr:uid="{5A5DC007-F825-45D2-B2FA-A529DA78D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49D2-2C80-4E26-AACA-A891417FB1E5}">
  <dimension ref="A1:H33"/>
  <sheetViews>
    <sheetView tabSelected="1" view="pageBreakPreview" topLeftCell="A23" zoomScale="92" zoomScaleNormal="100" zoomScaleSheetLayoutView="92" workbookViewId="0">
      <selection activeCell="L7" sqref="L7"/>
    </sheetView>
  </sheetViews>
  <sheetFormatPr defaultColWidth="10" defaultRowHeight="14.4" x14ac:dyDescent="0.3"/>
  <cols>
    <col min="1" max="1" width="4.44140625" customWidth="1"/>
    <col min="2" max="2" width="11.6640625" customWidth="1"/>
    <col min="3" max="3" width="6.44140625" customWidth="1"/>
    <col min="4" max="4" width="62.88671875" customWidth="1"/>
    <col min="5" max="5" width="23.109375" customWidth="1"/>
    <col min="6" max="6" width="7.77734375" customWidth="1"/>
    <col min="7" max="7" width="42.21875" customWidth="1"/>
    <col min="8" max="8" width="20.109375" customWidth="1"/>
  </cols>
  <sheetData>
    <row r="1" spans="1:8" s="1" customFormat="1" ht="40.200000000000003" customHeight="1" x14ac:dyDescent="0.3">
      <c r="A1" s="16" t="s">
        <v>0</v>
      </c>
      <c r="B1" s="16"/>
      <c r="C1" s="16"/>
      <c r="D1" s="16"/>
      <c r="E1" s="16"/>
      <c r="F1" s="16"/>
      <c r="G1" s="16"/>
      <c r="H1" s="16"/>
    </row>
    <row r="2" spans="1:8" s="1" customFormat="1" ht="39" customHeight="1" x14ac:dyDescent="0.3">
      <c r="A2" s="17" t="s">
        <v>23</v>
      </c>
      <c r="B2" s="17"/>
      <c r="C2" s="17"/>
      <c r="D2" s="17"/>
      <c r="E2" s="17"/>
      <c r="F2" s="17"/>
      <c r="G2" s="17"/>
      <c r="H2" s="17"/>
    </row>
    <row r="3" spans="1:8" s="1" customFormat="1" ht="24" customHeight="1" x14ac:dyDescent="0.3">
      <c r="A3" s="18" t="s">
        <v>1</v>
      </c>
      <c r="B3" s="18"/>
      <c r="C3" s="18"/>
      <c r="D3" s="18"/>
      <c r="E3" s="18"/>
      <c r="F3" s="18"/>
      <c r="G3" s="18"/>
      <c r="H3" s="18"/>
    </row>
    <row r="4" spans="1:8" s="5" customFormat="1" ht="41.4" x14ac:dyDescent="0.3">
      <c r="A4" s="2" t="s">
        <v>2</v>
      </c>
      <c r="B4" s="3" t="s">
        <v>41</v>
      </c>
      <c r="C4" s="2" t="s">
        <v>3</v>
      </c>
      <c r="D4" s="2" t="s">
        <v>4</v>
      </c>
      <c r="E4" s="4" t="s">
        <v>5</v>
      </c>
      <c r="F4" s="3" t="s">
        <v>3</v>
      </c>
      <c r="G4" s="2" t="s">
        <v>6</v>
      </c>
      <c r="H4" s="3" t="s">
        <v>7</v>
      </c>
    </row>
    <row r="5" spans="1:8" s="1" customFormat="1" ht="75.599999999999994" customHeight="1" x14ac:dyDescent="0.3">
      <c r="A5" s="8">
        <v>1</v>
      </c>
      <c r="B5" s="9">
        <v>2400</v>
      </c>
      <c r="C5" s="9" t="s">
        <v>8</v>
      </c>
      <c r="D5" s="10" t="s">
        <v>25</v>
      </c>
      <c r="E5" s="6"/>
      <c r="F5" s="6" t="str">
        <f>"/"&amp;C5</f>
        <v>/m2</v>
      </c>
      <c r="G5" s="7"/>
      <c r="H5" s="6"/>
    </row>
    <row r="6" spans="1:8" s="1" customFormat="1" ht="43.2" customHeight="1" x14ac:dyDescent="0.3">
      <c r="A6" s="8">
        <f>A5+1</f>
        <v>2</v>
      </c>
      <c r="B6" s="9">
        <v>2400</v>
      </c>
      <c r="C6" s="9" t="s">
        <v>8</v>
      </c>
      <c r="D6" s="10" t="s">
        <v>9</v>
      </c>
      <c r="E6" s="6"/>
      <c r="F6" s="6" t="str">
        <f t="shared" ref="F6:F24" si="0">"/"&amp;C6</f>
        <v>/m2</v>
      </c>
      <c r="G6" s="7"/>
      <c r="H6" s="6"/>
    </row>
    <row r="7" spans="1:8" s="1" customFormat="1" ht="90" customHeight="1" x14ac:dyDescent="0.3">
      <c r="A7" s="8">
        <f t="shared" ref="A7:A24" si="1">A6+1</f>
        <v>3</v>
      </c>
      <c r="B7" s="9">
        <v>2645</v>
      </c>
      <c r="C7" s="9" t="s">
        <v>10</v>
      </c>
      <c r="D7" s="10" t="s">
        <v>26</v>
      </c>
      <c r="E7" s="7"/>
      <c r="F7" s="6" t="str">
        <f t="shared" si="0"/>
        <v>/m3</v>
      </c>
      <c r="G7" s="7"/>
      <c r="H7" s="6"/>
    </row>
    <row r="8" spans="1:8" s="1" customFormat="1" ht="56.4" customHeight="1" x14ac:dyDescent="0.3">
      <c r="A8" s="8">
        <f t="shared" si="1"/>
        <v>4</v>
      </c>
      <c r="B8" s="9">
        <v>1645</v>
      </c>
      <c r="C8" s="9" t="s">
        <v>10</v>
      </c>
      <c r="D8" s="10" t="s">
        <v>27</v>
      </c>
      <c r="E8" s="6"/>
      <c r="F8" s="6" t="str">
        <f t="shared" si="0"/>
        <v>/m3</v>
      </c>
      <c r="G8" s="7"/>
      <c r="H8" s="6"/>
    </row>
    <row r="9" spans="1:8" s="1" customFormat="1" ht="49.2" customHeight="1" x14ac:dyDescent="0.3">
      <c r="A9" s="8">
        <f t="shared" si="1"/>
        <v>5</v>
      </c>
      <c r="B9" s="9">
        <v>1000</v>
      </c>
      <c r="C9" s="9" t="s">
        <v>10</v>
      </c>
      <c r="D9" s="10" t="s">
        <v>28</v>
      </c>
      <c r="E9" s="6"/>
      <c r="F9" s="6" t="str">
        <f t="shared" si="0"/>
        <v>/m3</v>
      </c>
      <c r="G9" s="7"/>
      <c r="H9" s="6"/>
    </row>
    <row r="10" spans="1:8" s="1" customFormat="1" ht="87" customHeight="1" x14ac:dyDescent="0.3">
      <c r="A10" s="8">
        <f t="shared" si="1"/>
        <v>6</v>
      </c>
      <c r="B10" s="9">
        <v>60</v>
      </c>
      <c r="C10" s="9" t="s">
        <v>10</v>
      </c>
      <c r="D10" s="10" t="s">
        <v>12</v>
      </c>
      <c r="E10" s="6"/>
      <c r="F10" s="6" t="str">
        <f t="shared" si="0"/>
        <v>/m3</v>
      </c>
      <c r="G10" s="7"/>
      <c r="H10" s="6"/>
    </row>
    <row r="11" spans="1:8" s="1" customFormat="1" ht="43.8" customHeight="1" x14ac:dyDescent="0.3">
      <c r="A11" s="8">
        <f t="shared" si="1"/>
        <v>7</v>
      </c>
      <c r="B11" s="13">
        <v>870</v>
      </c>
      <c r="C11" s="9" t="s">
        <v>8</v>
      </c>
      <c r="D11" s="10" t="s">
        <v>13</v>
      </c>
      <c r="E11" s="6"/>
      <c r="F11" s="6" t="str">
        <f t="shared" si="0"/>
        <v>/m2</v>
      </c>
      <c r="G11" s="7"/>
      <c r="H11" s="6"/>
    </row>
    <row r="12" spans="1:8" s="1" customFormat="1" ht="87" customHeight="1" x14ac:dyDescent="0.3">
      <c r="A12" s="8">
        <f t="shared" si="1"/>
        <v>8</v>
      </c>
      <c r="B12" s="9">
        <v>95</v>
      </c>
      <c r="C12" s="9" t="s">
        <v>10</v>
      </c>
      <c r="D12" s="10" t="s">
        <v>29</v>
      </c>
      <c r="E12" s="6"/>
      <c r="F12" s="6" t="str">
        <f t="shared" si="0"/>
        <v>/m3</v>
      </c>
      <c r="G12" s="7"/>
      <c r="H12" s="6"/>
    </row>
    <row r="13" spans="1:8" s="1" customFormat="1" ht="70.2" customHeight="1" x14ac:dyDescent="0.3">
      <c r="A13" s="8">
        <f t="shared" si="1"/>
        <v>9</v>
      </c>
      <c r="B13" s="9">
        <v>1445</v>
      </c>
      <c r="C13" s="9" t="s">
        <v>8</v>
      </c>
      <c r="D13" s="10" t="s">
        <v>30</v>
      </c>
      <c r="E13" s="6"/>
      <c r="F13" s="6" t="str">
        <f t="shared" si="0"/>
        <v>/m2</v>
      </c>
      <c r="G13" s="7"/>
      <c r="H13" s="6"/>
    </row>
    <row r="14" spans="1:8" s="1" customFormat="1" ht="165.6" customHeight="1" x14ac:dyDescent="0.3">
      <c r="A14" s="8">
        <f t="shared" si="1"/>
        <v>10</v>
      </c>
      <c r="B14" s="9">
        <v>341</v>
      </c>
      <c r="C14" s="9" t="s">
        <v>10</v>
      </c>
      <c r="D14" s="10" t="s">
        <v>31</v>
      </c>
      <c r="E14" s="6"/>
      <c r="F14" s="6" t="str">
        <f t="shared" si="0"/>
        <v>/m3</v>
      </c>
      <c r="G14" s="7"/>
      <c r="H14" s="6"/>
    </row>
    <row r="15" spans="1:8" s="1" customFormat="1" ht="61.8" customHeight="1" x14ac:dyDescent="0.3">
      <c r="A15" s="8">
        <f t="shared" si="1"/>
        <v>11</v>
      </c>
      <c r="B15" s="9">
        <v>69175</v>
      </c>
      <c r="C15" s="9" t="s">
        <v>11</v>
      </c>
      <c r="D15" s="10" t="s">
        <v>14</v>
      </c>
      <c r="E15" s="6"/>
      <c r="F15" s="6" t="str">
        <f t="shared" si="0"/>
        <v>/kg</v>
      </c>
      <c r="G15" s="7"/>
      <c r="H15" s="6"/>
    </row>
    <row r="16" spans="1:8" s="1" customFormat="1" ht="61.8" customHeight="1" x14ac:dyDescent="0.3">
      <c r="A16" s="8">
        <f t="shared" si="1"/>
        <v>12</v>
      </c>
      <c r="B16" s="9">
        <v>5</v>
      </c>
      <c r="C16" s="9" t="s">
        <v>24</v>
      </c>
      <c r="D16" s="10" t="s">
        <v>32</v>
      </c>
      <c r="E16" s="6"/>
      <c r="F16" s="6" t="str">
        <f t="shared" si="0"/>
        <v>/m</v>
      </c>
      <c r="G16" s="7"/>
      <c r="H16" s="6"/>
    </row>
    <row r="17" spans="1:8" s="1" customFormat="1" ht="61.8" customHeight="1" x14ac:dyDescent="0.3">
      <c r="A17" s="8">
        <f t="shared" si="1"/>
        <v>13</v>
      </c>
      <c r="B17" s="9">
        <v>12</v>
      </c>
      <c r="C17" s="9" t="s">
        <v>24</v>
      </c>
      <c r="D17" s="10" t="s">
        <v>33</v>
      </c>
      <c r="E17" s="6"/>
      <c r="F17" s="6" t="str">
        <f t="shared" si="0"/>
        <v>/m</v>
      </c>
      <c r="G17" s="7"/>
      <c r="H17" s="6"/>
    </row>
    <row r="18" spans="1:8" s="1" customFormat="1" ht="61.8" customHeight="1" x14ac:dyDescent="0.3">
      <c r="A18" s="8">
        <f t="shared" si="1"/>
        <v>14</v>
      </c>
      <c r="B18" s="9">
        <v>500</v>
      </c>
      <c r="C18" s="9" t="s">
        <v>10</v>
      </c>
      <c r="D18" s="10" t="s">
        <v>34</v>
      </c>
      <c r="E18" s="6"/>
      <c r="F18" s="6" t="str">
        <f t="shared" si="0"/>
        <v>/m3</v>
      </c>
      <c r="G18" s="7"/>
      <c r="H18" s="6"/>
    </row>
    <row r="19" spans="1:8" s="1" customFormat="1" ht="61.8" customHeight="1" x14ac:dyDescent="0.3">
      <c r="A19" s="8">
        <f t="shared" si="1"/>
        <v>15</v>
      </c>
      <c r="B19" s="9">
        <v>100</v>
      </c>
      <c r="C19" s="9" t="s">
        <v>10</v>
      </c>
      <c r="D19" s="10" t="s">
        <v>35</v>
      </c>
      <c r="E19" s="6"/>
      <c r="F19" s="6" t="str">
        <f t="shared" si="0"/>
        <v>/m3</v>
      </c>
      <c r="G19" s="7"/>
      <c r="H19" s="6"/>
    </row>
    <row r="20" spans="1:8" s="1" customFormat="1" ht="61.8" customHeight="1" x14ac:dyDescent="0.3">
      <c r="A20" s="8">
        <f t="shared" si="1"/>
        <v>16</v>
      </c>
      <c r="B20" s="9">
        <v>400</v>
      </c>
      <c r="C20" s="9" t="s">
        <v>10</v>
      </c>
      <c r="D20" s="10" t="s">
        <v>36</v>
      </c>
      <c r="E20" s="6"/>
      <c r="F20" s="6" t="str">
        <f t="shared" si="0"/>
        <v>/m3</v>
      </c>
      <c r="G20" s="7"/>
      <c r="H20" s="6"/>
    </row>
    <row r="21" spans="1:8" s="1" customFormat="1" ht="61.8" customHeight="1" x14ac:dyDescent="0.3">
      <c r="A21" s="8">
        <f t="shared" si="1"/>
        <v>17</v>
      </c>
      <c r="B21" s="9">
        <v>100</v>
      </c>
      <c r="C21" s="9" t="s">
        <v>10</v>
      </c>
      <c r="D21" s="10" t="s">
        <v>37</v>
      </c>
      <c r="E21" s="6"/>
      <c r="F21" s="6" t="str">
        <f t="shared" si="0"/>
        <v>/m3</v>
      </c>
      <c r="G21" s="7"/>
      <c r="H21" s="6"/>
    </row>
    <row r="22" spans="1:8" s="1" customFormat="1" ht="61.8" customHeight="1" x14ac:dyDescent="0.3">
      <c r="A22" s="8">
        <f t="shared" si="1"/>
        <v>18</v>
      </c>
      <c r="B22" s="9">
        <v>500</v>
      </c>
      <c r="C22" s="9" t="s">
        <v>8</v>
      </c>
      <c r="D22" s="10" t="s">
        <v>38</v>
      </c>
      <c r="E22" s="6"/>
      <c r="F22" s="6" t="str">
        <f t="shared" si="0"/>
        <v>/m2</v>
      </c>
      <c r="G22" s="7"/>
      <c r="H22" s="6"/>
    </row>
    <row r="23" spans="1:8" s="1" customFormat="1" ht="61.8" customHeight="1" x14ac:dyDescent="0.3">
      <c r="A23" s="8">
        <f t="shared" si="1"/>
        <v>19</v>
      </c>
      <c r="B23" s="9">
        <v>100</v>
      </c>
      <c r="C23" s="9" t="s">
        <v>10</v>
      </c>
      <c r="D23" s="10" t="s">
        <v>39</v>
      </c>
      <c r="E23" s="6"/>
      <c r="F23" s="6" t="str">
        <f t="shared" si="0"/>
        <v>/m3</v>
      </c>
      <c r="G23" s="7"/>
      <c r="H23" s="6"/>
    </row>
    <row r="24" spans="1:8" s="1" customFormat="1" ht="61.8" customHeight="1" x14ac:dyDescent="0.3">
      <c r="A24" s="8">
        <f t="shared" si="1"/>
        <v>20</v>
      </c>
      <c r="B24" s="9">
        <v>750</v>
      </c>
      <c r="C24" s="9" t="s">
        <v>10</v>
      </c>
      <c r="D24" s="10" t="s">
        <v>40</v>
      </c>
      <c r="E24" s="6"/>
      <c r="F24" s="6" t="str">
        <f t="shared" si="0"/>
        <v>/m3</v>
      </c>
      <c r="G24" s="7"/>
      <c r="H24" s="6"/>
    </row>
    <row r="25" spans="1:8" s="1" customFormat="1" ht="36" customHeight="1" x14ac:dyDescent="0.3">
      <c r="A25" s="8"/>
      <c r="B25" s="9"/>
      <c r="C25" s="9"/>
      <c r="D25" s="11" t="s">
        <v>15</v>
      </c>
      <c r="E25" s="6"/>
      <c r="F25" s="6"/>
      <c r="G25" s="7"/>
      <c r="H25" s="6"/>
    </row>
    <row r="26" spans="1:8" s="1" customFormat="1" ht="36" customHeight="1" x14ac:dyDescent="0.3">
      <c r="A26" s="8"/>
      <c r="B26" s="9"/>
      <c r="C26" s="9"/>
      <c r="D26" s="11" t="s">
        <v>16</v>
      </c>
      <c r="E26" s="6"/>
      <c r="F26" s="6"/>
      <c r="G26" s="7"/>
      <c r="H26" s="6"/>
    </row>
    <row r="27" spans="1:8" s="1" customFormat="1" ht="36" customHeight="1" x14ac:dyDescent="0.3">
      <c r="A27" s="8"/>
      <c r="B27" s="9"/>
      <c r="C27" s="9"/>
      <c r="D27" s="11" t="s">
        <v>17</v>
      </c>
      <c r="E27" s="6"/>
      <c r="F27" s="6"/>
      <c r="G27" s="7"/>
      <c r="H27" s="6"/>
    </row>
    <row r="28" spans="1:8" ht="30" customHeight="1" x14ac:dyDescent="0.3">
      <c r="A28" s="19" t="s">
        <v>18</v>
      </c>
      <c r="B28" s="19"/>
      <c r="C28" s="19"/>
      <c r="D28" s="19"/>
      <c r="E28" s="19"/>
      <c r="F28" s="19"/>
      <c r="G28" s="19"/>
      <c r="H28" s="19"/>
    </row>
    <row r="32" spans="1:8" s="12" customFormat="1" ht="21.6" customHeight="1" x14ac:dyDescent="0.3">
      <c r="A32" s="15" t="s">
        <v>21</v>
      </c>
      <c r="B32" s="15"/>
      <c r="D32" s="14" t="s">
        <v>19</v>
      </c>
      <c r="E32" s="14"/>
    </row>
    <row r="33" spans="1:5" s="12" customFormat="1" ht="21.6" customHeight="1" x14ac:dyDescent="0.3">
      <c r="A33" s="15" t="s">
        <v>22</v>
      </c>
      <c r="B33" s="15"/>
      <c r="D33" s="14" t="s">
        <v>20</v>
      </c>
      <c r="E33" s="14"/>
    </row>
  </sheetData>
  <mergeCells count="8">
    <mergeCell ref="D33:E33"/>
    <mergeCell ref="A32:B32"/>
    <mergeCell ref="A33:B33"/>
    <mergeCell ref="A1:H1"/>
    <mergeCell ref="A2:H2"/>
    <mergeCell ref="A3:H3"/>
    <mergeCell ref="A28:H28"/>
    <mergeCell ref="D32:E32"/>
  </mergeCells>
  <printOptions horizontalCentered="1"/>
  <pageMargins left="0.70866141732283472" right="0.70866141732283472" top="0.74803149606299213" bottom="0.74803149606299213" header="0.31496062992125984" footer="0.31496062992125984"/>
  <pageSetup paperSize="9" scale="73" orientation="landscape" r:id="rId1"/>
  <headerFooter>
    <oddFooter>&amp;RContractor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57078806-DB68-4528-AB82-8068940671A4}">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Schedule</vt:lpstr>
      <vt:lpstr>'Tender Schedule'!Print_Area</vt:lpstr>
      <vt:lpstr>'Tender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veena nair</dc:creator>
  <cp:lastModifiedBy>Dileep  Senapathy</cp:lastModifiedBy>
  <cp:lastPrinted>2026-01-15T04:29:58Z</cp:lastPrinted>
  <dcterms:created xsi:type="dcterms:W3CDTF">2026-01-03T05:46:43Z</dcterms:created>
  <dcterms:modified xsi:type="dcterms:W3CDTF">2026-01-17T08:37:15Z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{57078806-DB68-4528-AB82-8068940671A4}</vt:lpwstr>
  </property>
</Properties>
</file>