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KCA\1.PROJECTS\1.PROJECTS\1.TRIVANDRUM\MANGALAPURAM\Comparative statement\1.CIVIL\2026\1.UG-Sump\Tender Doc\"/>
    </mc:Choice>
  </mc:AlternateContent>
  <xr:revisionPtr revIDLastSave="0" documentId="13_ncr:1_{F0B657E8-EB01-40D7-A20A-89B5F33FD814}" xr6:coauthVersionLast="47" xr6:coauthVersionMax="47" xr10:uidLastSave="{00000000-0000-0000-0000-000000000000}"/>
  <bookViews>
    <workbookView xWindow="-108" yWindow="-108" windowWidth="23256" windowHeight="13896" activeTab="1" xr2:uid="{98269BFE-52BB-447F-9253-BCB58AA07292}"/>
  </bookViews>
  <sheets>
    <sheet name="General Specification sheet sor" sheetId="1" r:id="rId1"/>
    <sheet name="Tender Schedule" sheetId="2" r:id="rId2"/>
  </sheets>
  <definedNames>
    <definedName name="_xlnm.Print_Area" localSheetId="0">'General Specification sheet sor'!$A$1:$C$62</definedName>
    <definedName name="_xlnm.Print_Area" localSheetId="1">'Tender Schedule'!$A$1:$H$24</definedName>
    <definedName name="_xlnm.Print_Titles" localSheetId="0">'General Specification sheet sor'!$1:$3</definedName>
    <definedName name="_xlnm.Print_Titles" localSheetId="1">'Tender Schedule'!$4:$4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F7" i="2"/>
  <c r="F8" i="2"/>
  <c r="F9" i="2"/>
  <c r="F10" i="2"/>
  <c r="F11" i="2"/>
  <c r="F12" i="2"/>
  <c r="F13" i="2"/>
  <c r="F14" i="2"/>
  <c r="F15" i="2"/>
  <c r="F5" i="2"/>
  <c r="A7" i="2"/>
  <c r="A8" i="2" s="1"/>
  <c r="A9" i="2" s="1"/>
  <c r="A10" i="2" s="1"/>
  <c r="A11" i="2" s="1"/>
  <c r="A12" i="2" s="1"/>
  <c r="A13" i="2" s="1"/>
  <c r="A14" i="2" s="1"/>
  <c r="A15" i="2" s="1"/>
  <c r="A6" i="2"/>
  <c r="A60" i="1"/>
  <c r="A61" i="1" s="1"/>
  <c r="A55" i="1"/>
  <c r="A56" i="1" s="1"/>
  <c r="A44" i="1"/>
  <c r="A45" i="1" s="1"/>
  <c r="A46" i="1" s="1"/>
  <c r="A38" i="1"/>
  <c r="A39" i="1" s="1"/>
  <c r="A29" i="1"/>
  <c r="A30" i="1" s="1"/>
  <c r="A31" i="1" s="1"/>
  <c r="A32" i="1" s="1"/>
  <c r="A33" i="1" s="1"/>
  <c r="A34" i="1" s="1"/>
  <c r="A35" i="1" s="1"/>
  <c r="A28" i="1"/>
  <c r="A18" i="1"/>
  <c r="A19" i="1" s="1"/>
  <c r="A20" i="1" s="1"/>
  <c r="A21" i="1" s="1"/>
  <c r="A22" i="1" s="1"/>
  <c r="A23" i="1" s="1"/>
  <c r="A24" i="1" s="1"/>
  <c r="A8" i="1"/>
  <c r="A9" i="1" s="1"/>
  <c r="A10" i="1" s="1"/>
  <c r="A11" i="1" s="1"/>
  <c r="A12" i="1" s="1"/>
  <c r="A13" i="1" s="1"/>
  <c r="A14" i="1" s="1"/>
  <c r="A15" i="1" s="1"/>
  <c r="A7" i="1"/>
</calcChain>
</file>

<file path=xl/sharedStrings.xml><?xml version="1.0" encoding="utf-8"?>
<sst xmlns="http://schemas.openxmlformats.org/spreadsheetml/2006/main" count="163" uniqueCount="143">
  <si>
    <t>KERALA CRICKET ASSOCIATION</t>
  </si>
  <si>
    <t>GENERAL APPROVED MAKE OF MATERIALS</t>
  </si>
  <si>
    <t>Sl no</t>
  </si>
  <si>
    <t>Item</t>
  </si>
  <si>
    <t>Approved make</t>
  </si>
  <si>
    <t>A</t>
  </si>
  <si>
    <t>Civil Works</t>
  </si>
  <si>
    <t>I</t>
  </si>
  <si>
    <t>Materials</t>
  </si>
  <si>
    <t>Cement (OPC 53 Grade)</t>
  </si>
  <si>
    <t>Ultratech/Ambuja/ACC/Sankar/JSW</t>
  </si>
  <si>
    <t>Steel reinforcement</t>
  </si>
  <si>
    <t>Block Work-Solid Block</t>
  </si>
  <si>
    <t>Block Work- Porotherm</t>
  </si>
  <si>
    <t>Wienerberger</t>
  </si>
  <si>
    <t>Geo-Textile Mat</t>
  </si>
  <si>
    <t>GSM -740</t>
  </si>
  <si>
    <t>HDPE Nets</t>
  </si>
  <si>
    <t>Matsyafed/Garware/Tough ropes/Equivalent</t>
  </si>
  <si>
    <t>Minimum Concrete grade for Footings</t>
  </si>
  <si>
    <t>Minimum Concrete grade for Plinth beam, Column, Beams, Slab</t>
  </si>
  <si>
    <t>Minimum Concrete grade for Lintels, sunshade,staircase etc…</t>
  </si>
  <si>
    <t>Minimum Concrete grade for UG sump</t>
  </si>
  <si>
    <t>II</t>
  </si>
  <si>
    <t>Joineries</t>
  </si>
  <si>
    <t>Doors Wooden</t>
  </si>
  <si>
    <t xml:space="preserve">Anjily/Teak </t>
  </si>
  <si>
    <t>Door/Window UPVC</t>
  </si>
  <si>
    <t>Fenesta/Prominance/Simta</t>
  </si>
  <si>
    <t>Door/Window/Louvers -Aluminium</t>
  </si>
  <si>
    <t>Jindal/National/Hindalco/Equivalent</t>
  </si>
  <si>
    <t>Glass window/Partition</t>
  </si>
  <si>
    <t xml:space="preserve">Saint gobain </t>
  </si>
  <si>
    <t>Fixed glass with glass door with upvc frame</t>
  </si>
  <si>
    <t>Ventilators</t>
  </si>
  <si>
    <t>Aluminum- Series 20</t>
  </si>
  <si>
    <t>WPC Door</t>
  </si>
  <si>
    <t>Kelachandra/equivalent</t>
  </si>
  <si>
    <t>Door Accessories &amp; Hardware</t>
  </si>
  <si>
    <t>Dorma/Dormakaba/Doorset/equivalent</t>
  </si>
  <si>
    <t>III</t>
  </si>
  <si>
    <t>Finishes</t>
  </si>
  <si>
    <t>i</t>
  </si>
  <si>
    <t>Tiling</t>
  </si>
  <si>
    <t>Wall tiles</t>
  </si>
  <si>
    <t xml:space="preserve">Kajaria/Cera/Somany </t>
  </si>
  <si>
    <t>Wall and ceiling painting</t>
  </si>
  <si>
    <t xml:space="preserve">Jotun/Berger/Asian </t>
  </si>
  <si>
    <t>Floor tiling toilets(Antiskid)</t>
  </si>
  <si>
    <t>Floor tiling external</t>
  </si>
  <si>
    <t>Floor tiling internal- to be fixed using 3mm spacer and joints to be filled using cementitious joint filler</t>
  </si>
  <si>
    <t>Granite stones</t>
  </si>
  <si>
    <t>Jet black /Galaxy</t>
  </si>
  <si>
    <t>Granite- Threshold and Countertop</t>
  </si>
  <si>
    <t>Paver -For Walkway</t>
  </si>
  <si>
    <t>60mm Thick, M-25 grade</t>
  </si>
  <si>
    <t>Paver -For Driveway</t>
  </si>
  <si>
    <t>80mm Thick, M-40 grade</t>
  </si>
  <si>
    <t>ii</t>
  </si>
  <si>
    <t>Painting</t>
  </si>
  <si>
    <t>Jotun/Indigo/Asian/Equivalent</t>
  </si>
  <si>
    <t>Epoxy Paint for Metal Works</t>
  </si>
  <si>
    <t>Acrylic Emulsion paint -For External &amp; Internal Works</t>
  </si>
  <si>
    <t>Jotun/Berger/Indigo/Asian/Equivalent</t>
  </si>
  <si>
    <t>iii</t>
  </si>
  <si>
    <t>False Ceiling</t>
  </si>
  <si>
    <t>False ceiling channel</t>
  </si>
  <si>
    <t>Trusteel/Gyproc/ Equivalent</t>
  </si>
  <si>
    <t>IV</t>
  </si>
  <si>
    <t>Fabrication</t>
  </si>
  <si>
    <t>Built up tubular sections- GI</t>
  </si>
  <si>
    <t>Roofing sheet- Trufford sheet</t>
  </si>
  <si>
    <t>Everest/Jindal/JSW/Tata</t>
  </si>
  <si>
    <t>Roofing sheet- Polycarbonate sheet</t>
  </si>
  <si>
    <t>Lotus/Nature light/Equivalent</t>
  </si>
  <si>
    <t>Light weight roofing sheet</t>
  </si>
  <si>
    <t>Onduline</t>
  </si>
  <si>
    <t>V</t>
  </si>
  <si>
    <t>Accessories</t>
  </si>
  <si>
    <t>Wind Drive Rotating Chimney Cowl (SS 305)</t>
  </si>
  <si>
    <t>Sanway/Powervent/Equivalent</t>
  </si>
  <si>
    <t>VI</t>
  </si>
  <si>
    <t>Waterproofing</t>
  </si>
  <si>
    <t>Wet areas</t>
  </si>
  <si>
    <t>Roof area</t>
  </si>
  <si>
    <t>Substructure</t>
  </si>
  <si>
    <t>B</t>
  </si>
  <si>
    <t>Electrical Works</t>
  </si>
  <si>
    <t>Switch/socket/MCB/ELCB</t>
  </si>
  <si>
    <t>Schnider/ABB/Legrand/Havells</t>
  </si>
  <si>
    <t>Wires</t>
  </si>
  <si>
    <t>Polycab/Havels/RR/Bonton/V-Guard</t>
  </si>
  <si>
    <t>Conduits</t>
  </si>
  <si>
    <t>Balco/Astral/Goodwill</t>
  </si>
  <si>
    <t>Lights</t>
  </si>
  <si>
    <t>Philips/Havells/Samsung</t>
  </si>
  <si>
    <t>C</t>
  </si>
  <si>
    <t>Plumbing Works</t>
  </si>
  <si>
    <t>Sanitary items</t>
  </si>
  <si>
    <t>Jaguar/Cera/Johnson/Kholer</t>
  </si>
  <si>
    <t>Pipes- UPVC/PVC/ASTM</t>
  </si>
  <si>
    <t>Astral/Goodwill/ Balco/Finolex</t>
  </si>
  <si>
    <t>CP fittings</t>
  </si>
  <si>
    <t>Note: Selection of materials including CP/Sanitary/Switches/ Lights/Pavers/Paint shade/ Tiles/Granite are subject to approval from the KCA officials</t>
  </si>
  <si>
    <t>TENDER SCHEDULE</t>
  </si>
  <si>
    <t>Item
No</t>
  </si>
  <si>
    <t>Quantity</t>
  </si>
  <si>
    <t>Unit</t>
  </si>
  <si>
    <t>Details of work</t>
  </si>
  <si>
    <t>Rate 
in 
figures</t>
  </si>
  <si>
    <t>Rate in words</t>
  </si>
  <si>
    <t>Amount</t>
  </si>
  <si>
    <t>m2</t>
  </si>
  <si>
    <t>Clearing grass and removal of the rubbish up to a distance of 50 m outside the periphery of the area cleared.</t>
  </si>
  <si>
    <t>m3</t>
  </si>
  <si>
    <t>kg</t>
  </si>
  <si>
    <t>nos</t>
  </si>
  <si>
    <t>Clearing jungle including uprooting of rank vegetation, grass, brush wood, trees and saplings of girth up to 30 cm measured at a height of 1 m above ground level and removal of rubbish up to a distance of 50 m outside the periphery of the area cleared.</t>
  </si>
  <si>
    <t>Earth work in excavation by mechanical means (Hydraulic excavator)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 (Foundations and vertical cuts)</t>
  </si>
  <si>
    <t>Filling available excavated earth (excluding rock) in trenches, plinth, sides of foundations etc. in layers not exceeding 20cm in depth, consolidating each deposited layer by ramming and watering, lead up to 50 m and lift upto 1.5 m.</t>
  </si>
  <si>
    <t>Carriage of materials- By Mechanical Transport including loading,unloading and stacking- Earth- Upto 3KM</t>
  </si>
  <si>
    <t>Providing and laying in position cement concrete of specified grade excluding the cost of centering and shuttering - All work up to plinth level : 1:4:8 (1 Cement : 4 coarse sand (zone-III) : 8 graded stone aggregate 40 mm nominal size)</t>
  </si>
  <si>
    <t>Centering and shuttering including strutting, propping etc. and removal of form work for  Foundations, footings, bases for columns</t>
  </si>
  <si>
    <t>Providing and laying in position cement concrete of specified grade
excluding the cost of centering and shuttering - All work up to plinth
level :1:1½:3 (1 Cement: 1½ coarse sand (zone-III) derived
from natural sources : 3 graded stone aggregate 20 mm
nominal size derived from natural sources)</t>
  </si>
  <si>
    <t>Steel reinforcement for R.C.C. work including straightening, cutting, bending, placing in position and binding all complete upto plinth level Thermo-Mechanically Treated bars of grade Fe-500D or more</t>
  </si>
  <si>
    <t>Supplying and fixing Ductile Iron (Hinged Type) cover and frame. (As per EN – 124 standard)- 900X900mm  size 125 kg wt. -C-250 = 25.0MT (HD)</t>
  </si>
  <si>
    <t>TOTAL</t>
  </si>
  <si>
    <t>GST</t>
  </si>
  <si>
    <t>TOTAL (incl GST)</t>
  </si>
  <si>
    <t>Rupees in words :</t>
  </si>
  <si>
    <t>Sign &amp; Seal of Contractor :</t>
  </si>
  <si>
    <t>Name &amp; Address of Contractor:</t>
  </si>
  <si>
    <t>Place:</t>
  </si>
  <si>
    <t>Date:</t>
  </si>
  <si>
    <t>Tata steel/ Jindal/ JSW</t>
  </si>
  <si>
    <t>Tata steel/Jindal/JSW/Appolo</t>
  </si>
  <si>
    <t>Epoxy Paint for Floor</t>
  </si>
  <si>
    <t>10cm/15cm/20cm thickness</t>
  </si>
  <si>
    <t>M25 / Grade &amp; Thickness as specified in structural drawings</t>
  </si>
  <si>
    <t>M20/ Grade &amp; Thickness as specified in structural drawings</t>
  </si>
  <si>
    <t>Providing water proofing for water tank area ( including base slab and wall using approved chemicals (Sika,fosroc or equivalent) by reputed and approved agency by brush bond method with 10 years' guarantee, using CM1:3 and 12mm thick with flushing coat for works including cost of sealing Joints using SBR latex, conveyance and unloading at site of all materials in all levels, including water proof chemicals, all labour, watering, curing etc, completecomplete to avoid the dampness and leakage, method and work procedure should be approved by client as per the drawings standard specification,complete satisfaction and directions of the site in charge.Rates includes Ponding test,which must be conducted and retained for minimum 48hours for inspection.</t>
  </si>
  <si>
    <t>Construction of 1.21 Lakh Litre UG Sump – Academy Block Phase I, KCA Cricket Ground, Mangalapuram</t>
  </si>
  <si>
    <t>Fosroc/MYK Lacticrete/Sika/Equivalent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</si>
</sst>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Times New Roman"/>
      <family val="1"/>
    </font>
    <font>
      <b/>
      <sz val="12"/>
      <color theme="1"/>
      <name val="Times New Roman"/>
      <family val="1"/>
    </font>
    <font>
      <b/>
      <sz val="11"/>
      <color rgb="FF000000"/>
      <name val="Times New Roman"/>
      <family val="1"/>
    </font>
    <font>
      <sz val="11"/>
      <color theme="1"/>
      <name val="Times New Roman"/>
      <family val="1"/>
    </font>
    <font>
      <sz val="11"/>
      <color rgb="FF000000"/>
      <name val="Times New Roman"/>
      <family val="1"/>
    </font>
    <font>
      <b/>
      <u/>
      <sz val="13"/>
      <name val="Times New Roman"/>
      <family val="1"/>
    </font>
    <font>
      <sz val="11"/>
      <name val="Times New Roman"/>
      <family val="1"/>
    </font>
    <font>
      <b/>
      <u/>
      <sz val="11"/>
      <name val="Times New Roman"/>
      <family val="1"/>
    </font>
    <font>
      <b/>
      <sz val="11"/>
      <name val="Times New Roman"/>
      <family val="1"/>
    </font>
    <font>
      <b/>
      <sz val="13.5"/>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0">
    <xf numFmtId="0" fontId="0" fillId="0" borderId="0" xfId="0"/>
    <xf numFmtId="0" fontId="1" fillId="0" borderId="0" xfId="1"/>
    <xf numFmtId="1" fontId="4" fillId="0" borderId="2" xfId="1" applyNumberFormat="1" applyFont="1" applyBorder="1" applyAlignment="1">
      <alignment horizontal="center" vertical="center"/>
    </xf>
    <xf numFmtId="0" fontId="3" fillId="0" borderId="2" xfId="1" applyFont="1" applyBorder="1" applyAlignment="1">
      <alignment horizontal="center" vertical="center"/>
    </xf>
    <xf numFmtId="0" fontId="4" fillId="0" borderId="2" xfId="1" applyFont="1" applyBorder="1" applyAlignment="1">
      <alignment horizontal="center" vertical="center" wrapText="1"/>
    </xf>
    <xf numFmtId="0" fontId="1" fillId="0" borderId="0" xfId="1" applyAlignment="1">
      <alignment vertical="center"/>
    </xf>
    <xf numFmtId="1" fontId="4" fillId="2" borderId="2" xfId="1" applyNumberFormat="1" applyFont="1" applyFill="1" applyBorder="1" applyAlignment="1">
      <alignment horizontal="center" vertical="center"/>
    </xf>
    <xf numFmtId="1" fontId="2" fillId="3" borderId="2" xfId="1" applyNumberFormat="1" applyFont="1" applyFill="1" applyBorder="1" applyAlignment="1">
      <alignment horizontal="center" vertical="center"/>
    </xf>
    <xf numFmtId="1" fontId="5" fillId="0" borderId="2" xfId="1" applyNumberFormat="1" applyFont="1" applyBorder="1" applyAlignment="1">
      <alignment horizontal="center" vertical="center"/>
    </xf>
    <xf numFmtId="0" fontId="6" fillId="0" borderId="2" xfId="1" applyFont="1" applyBorder="1" applyAlignment="1">
      <alignment horizontal="left"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 applyFont="1" applyBorder="1" applyAlignment="1">
      <alignment horizontal="left" vertical="center" wrapText="1"/>
    </xf>
    <xf numFmtId="0" fontId="2" fillId="3" borderId="2" xfId="1" applyFont="1" applyFill="1" applyBorder="1" applyAlignment="1">
      <alignment horizontal="center"/>
    </xf>
    <xf numFmtId="0" fontId="5" fillId="0" borderId="2" xfId="1" applyFont="1" applyBorder="1" applyAlignment="1">
      <alignment horizontal="left" vertical="center"/>
    </xf>
    <xf numFmtId="1" fontId="6" fillId="0" borderId="2" xfId="1" applyNumberFormat="1" applyFont="1" applyBorder="1" applyAlignment="1">
      <alignment horizontal="center" vertical="center"/>
    </xf>
    <xf numFmtId="0" fontId="3" fillId="0" borderId="2" xfId="1" applyFont="1" applyBorder="1" applyAlignment="1">
      <alignment horizontal="left" vertical="center"/>
    </xf>
    <xf numFmtId="0" fontId="5" fillId="0" borderId="2" xfId="1" applyFont="1" applyBorder="1" applyAlignment="1">
      <alignment horizontal="left" vertical="center" wrapText="1"/>
    </xf>
    <xf numFmtId="0" fontId="5" fillId="0" borderId="2" xfId="1" applyFont="1" applyBorder="1" applyAlignment="1">
      <alignment horizontal="center"/>
    </xf>
    <xf numFmtId="0" fontId="6" fillId="0" borderId="2" xfId="1" applyFont="1" applyBorder="1" applyAlignment="1">
      <alignment horizontal="center" vertical="center" wrapText="1"/>
    </xf>
    <xf numFmtId="1" fontId="5" fillId="0" borderId="0" xfId="1" applyNumberFormat="1" applyFont="1" applyAlignment="1">
      <alignment horizontal="center" vertical="center"/>
    </xf>
    <xf numFmtId="0" fontId="5" fillId="0" borderId="0" xfId="1" applyFont="1"/>
    <xf numFmtId="0" fontId="5" fillId="0" borderId="0" xfId="1" applyFont="1" applyAlignment="1">
      <alignment horizontal="center" vertical="center" wrapText="1"/>
    </xf>
    <xf numFmtId="0" fontId="1" fillId="0" borderId="0" xfId="1" applyAlignment="1">
      <alignment horizontal="center"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xf>
    <xf numFmtId="0" fontId="10" fillId="0" borderId="0" xfId="0" applyFont="1" applyAlignment="1">
      <alignment horizontal="center" vertical="center" wrapText="1"/>
    </xf>
    <xf numFmtId="2"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5" fillId="0" borderId="2" xfId="0" applyFont="1" applyBorder="1" applyAlignment="1">
      <alignment vertical="center" wrapText="1"/>
    </xf>
    <xf numFmtId="0" fontId="2" fillId="0" borderId="2" xfId="0" applyFont="1" applyBorder="1" applyAlignment="1">
      <alignment horizontal="center" vertical="center" wrapText="1"/>
    </xf>
    <xf numFmtId="0" fontId="0" fillId="0" borderId="0" xfId="0" applyAlignment="1">
      <alignment vertical="center"/>
    </xf>
    <xf numFmtId="2" fontId="5" fillId="0" borderId="2" xfId="0" applyNumberFormat="1" applyFont="1" applyBorder="1" applyAlignment="1">
      <alignment horizontal="center" vertical="center" wrapText="1"/>
    </xf>
    <xf numFmtId="1" fontId="2" fillId="0" borderId="2" xfId="1" applyNumberFormat="1" applyFont="1" applyBorder="1" applyAlignment="1">
      <alignment horizontal="left" vertical="top" wrapText="1"/>
    </xf>
    <xf numFmtId="1" fontId="2" fillId="0" borderId="0" xfId="1" applyNumberFormat="1"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2" xfId="1" applyFont="1" applyFill="1" applyBorder="1" applyAlignment="1">
      <alignment horizontal="center" vertical="center"/>
    </xf>
    <xf numFmtId="0" fontId="3" fillId="3" borderId="2" xfId="1" applyFont="1" applyFill="1" applyBorder="1" applyAlignment="1">
      <alignment horizontal="center" vertical="center"/>
    </xf>
    <xf numFmtId="0" fontId="4" fillId="2" borderId="2" xfId="1"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2" fillId="0" borderId="3" xfId="0" applyFont="1" applyBorder="1" applyAlignment="1">
      <alignment horizontal="left" vertical="center"/>
    </xf>
    <xf numFmtId="0" fontId="11" fillId="0" borderId="0" xfId="0" applyFont="1" applyAlignment="1">
      <alignment horizontal="center" vertical="center" wrapText="1"/>
    </xf>
  </cellXfs>
  <cellStyles count="2">
    <cellStyle name="Normal" xfId="0" builtinId="0"/>
    <cellStyle name="Normal 2 2" xfId="1" xr:uid="{5A5DC007-F825-45D2-B2FA-A529DA78D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7620</xdr:colOff>
      <xdr:row>1</xdr:row>
      <xdr:rowOff>320040</xdr:rowOff>
    </xdr:to>
    <xdr:pic>
      <xdr:nvPicPr>
        <xdr:cNvPr id="2" name="Picture 1">
          <a:extLst>
            <a:ext uri="{FF2B5EF4-FFF2-40B4-BE49-F238E27FC236}">
              <a16:creationId xmlns:a16="http://schemas.microsoft.com/office/drawing/2014/main" id="{7ACBA7C4-2C0F-4CBC-97BD-AB75BD15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464820"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F05D-2FDA-4664-AA83-D6CEC5B036A4}">
  <dimension ref="A1:C64"/>
  <sheetViews>
    <sheetView view="pageBreakPreview" zoomScaleNormal="100" zoomScaleSheetLayoutView="100" workbookViewId="0">
      <selection activeCell="C60" sqref="C60"/>
    </sheetView>
  </sheetViews>
  <sheetFormatPr defaultRowHeight="13.8" x14ac:dyDescent="0.25"/>
  <cols>
    <col min="1" max="1" width="6.6640625" style="20" customWidth="1"/>
    <col min="2" max="2" width="49.88671875" style="1" customWidth="1"/>
    <col min="3" max="3" width="40.6640625" style="23" customWidth="1"/>
    <col min="4" max="16384" width="8.88671875" style="1"/>
  </cols>
  <sheetData>
    <row r="1" spans="1:3" ht="19.8" customHeight="1" x14ac:dyDescent="0.25">
      <c r="A1" s="38" t="s">
        <v>0</v>
      </c>
      <c r="B1" s="38"/>
      <c r="C1" s="38"/>
    </row>
    <row r="2" spans="1:3" ht="26.4" customHeight="1" x14ac:dyDescent="0.25">
      <c r="A2" s="39" t="s">
        <v>1</v>
      </c>
      <c r="B2" s="39"/>
      <c r="C2" s="40"/>
    </row>
    <row r="3" spans="1:3" s="5" customFormat="1" ht="24.6" customHeight="1" x14ac:dyDescent="0.3">
      <c r="A3" s="2" t="s">
        <v>2</v>
      </c>
      <c r="B3" s="3" t="s">
        <v>3</v>
      </c>
      <c r="C3" s="4" t="s">
        <v>4</v>
      </c>
    </row>
    <row r="4" spans="1:3" ht="20.399999999999999" customHeight="1" x14ac:dyDescent="0.25">
      <c r="A4" s="6" t="s">
        <v>5</v>
      </c>
      <c r="B4" s="41" t="s">
        <v>6</v>
      </c>
      <c r="C4" s="41"/>
    </row>
    <row r="5" spans="1:3" ht="21" customHeight="1" x14ac:dyDescent="0.25">
      <c r="A5" s="7" t="s">
        <v>7</v>
      </c>
      <c r="B5" s="42" t="s">
        <v>8</v>
      </c>
      <c r="C5" s="42"/>
    </row>
    <row r="6" spans="1:3" ht="19.8" customHeight="1" x14ac:dyDescent="0.25">
      <c r="A6" s="8">
        <v>1</v>
      </c>
      <c r="B6" s="9" t="s">
        <v>9</v>
      </c>
      <c r="C6" s="10" t="s">
        <v>10</v>
      </c>
    </row>
    <row r="7" spans="1:3" ht="22.2" customHeight="1" x14ac:dyDescent="0.25">
      <c r="A7" s="8">
        <f>A6+1</f>
        <v>2</v>
      </c>
      <c r="B7" s="9" t="s">
        <v>11</v>
      </c>
      <c r="C7" s="10" t="s">
        <v>134</v>
      </c>
    </row>
    <row r="8" spans="1:3" ht="19.8" customHeight="1" x14ac:dyDescent="0.25">
      <c r="A8" s="8">
        <f t="shared" ref="A8:A15" si="0">A7+1</f>
        <v>3</v>
      </c>
      <c r="B8" s="9" t="s">
        <v>12</v>
      </c>
      <c r="C8" s="10" t="s">
        <v>137</v>
      </c>
    </row>
    <row r="9" spans="1:3" ht="19.8" customHeight="1" x14ac:dyDescent="0.25">
      <c r="A9" s="8">
        <f t="shared" si="0"/>
        <v>4</v>
      </c>
      <c r="B9" s="9" t="s">
        <v>13</v>
      </c>
      <c r="C9" s="10" t="s">
        <v>14</v>
      </c>
    </row>
    <row r="10" spans="1:3" ht="20.399999999999999" customHeight="1" x14ac:dyDescent="0.25">
      <c r="A10" s="8">
        <f t="shared" si="0"/>
        <v>5</v>
      </c>
      <c r="B10" s="9" t="s">
        <v>15</v>
      </c>
      <c r="C10" s="11" t="s">
        <v>16</v>
      </c>
    </row>
    <row r="11" spans="1:3" ht="20.399999999999999" customHeight="1" x14ac:dyDescent="0.25">
      <c r="A11" s="8">
        <f t="shared" si="0"/>
        <v>6</v>
      </c>
      <c r="B11" s="9" t="s">
        <v>17</v>
      </c>
      <c r="C11" s="11" t="s">
        <v>18</v>
      </c>
    </row>
    <row r="12" spans="1:3" ht="30.6" customHeight="1" x14ac:dyDescent="0.25">
      <c r="A12" s="8">
        <f>A11+1</f>
        <v>7</v>
      </c>
      <c r="B12" s="9" t="s">
        <v>19</v>
      </c>
      <c r="C12" s="19" t="s">
        <v>138</v>
      </c>
    </row>
    <row r="13" spans="1:3" ht="30.6" customHeight="1" x14ac:dyDescent="0.25">
      <c r="A13" s="8">
        <f t="shared" si="0"/>
        <v>8</v>
      </c>
      <c r="B13" s="12" t="s">
        <v>20</v>
      </c>
      <c r="C13" s="19" t="s">
        <v>138</v>
      </c>
    </row>
    <row r="14" spans="1:3" ht="29.4" customHeight="1" x14ac:dyDescent="0.25">
      <c r="A14" s="8">
        <f t="shared" si="0"/>
        <v>9</v>
      </c>
      <c r="B14" s="9" t="s">
        <v>21</v>
      </c>
      <c r="C14" s="19" t="s">
        <v>139</v>
      </c>
    </row>
    <row r="15" spans="1:3" ht="32.4" customHeight="1" x14ac:dyDescent="0.25">
      <c r="A15" s="8">
        <f t="shared" si="0"/>
        <v>10</v>
      </c>
      <c r="B15" s="9" t="s">
        <v>22</v>
      </c>
      <c r="C15" s="19" t="s">
        <v>138</v>
      </c>
    </row>
    <row r="16" spans="1:3" ht="15.6" x14ac:dyDescent="0.25">
      <c r="A16" s="13" t="s">
        <v>23</v>
      </c>
      <c r="B16" s="42" t="s">
        <v>24</v>
      </c>
      <c r="C16" s="42"/>
    </row>
    <row r="17" spans="1:3" ht="17.399999999999999" customHeight="1" x14ac:dyDescent="0.25">
      <c r="A17" s="8">
        <v>1</v>
      </c>
      <c r="B17" s="14" t="s">
        <v>25</v>
      </c>
      <c r="C17" s="10" t="s">
        <v>26</v>
      </c>
    </row>
    <row r="18" spans="1:3" ht="22.95" customHeight="1" x14ac:dyDescent="0.25">
      <c r="A18" s="8">
        <f>A17+1</f>
        <v>2</v>
      </c>
      <c r="B18" s="9" t="s">
        <v>27</v>
      </c>
      <c r="C18" s="10" t="s">
        <v>28</v>
      </c>
    </row>
    <row r="19" spans="1:3" ht="22.95" customHeight="1" x14ac:dyDescent="0.25">
      <c r="A19" s="8">
        <f>A18+1</f>
        <v>3</v>
      </c>
      <c r="B19" s="9" t="s">
        <v>29</v>
      </c>
      <c r="C19" s="10" t="s">
        <v>30</v>
      </c>
    </row>
    <row r="20" spans="1:3" ht="22.95" customHeight="1" x14ac:dyDescent="0.25">
      <c r="A20" s="8">
        <f t="shared" ref="A20:A24" si="1">A19+1</f>
        <v>4</v>
      </c>
      <c r="B20" s="14" t="s">
        <v>31</v>
      </c>
      <c r="C20" s="10" t="s">
        <v>32</v>
      </c>
    </row>
    <row r="21" spans="1:3" ht="22.95" customHeight="1" x14ac:dyDescent="0.25">
      <c r="A21" s="8">
        <f t="shared" si="1"/>
        <v>5</v>
      </c>
      <c r="B21" s="14" t="s">
        <v>33</v>
      </c>
      <c r="C21" s="10" t="s">
        <v>28</v>
      </c>
    </row>
    <row r="22" spans="1:3" ht="22.95" customHeight="1" x14ac:dyDescent="0.25">
      <c r="A22" s="8">
        <f t="shared" si="1"/>
        <v>6</v>
      </c>
      <c r="B22" s="9" t="s">
        <v>34</v>
      </c>
      <c r="C22" s="10" t="s">
        <v>35</v>
      </c>
    </row>
    <row r="23" spans="1:3" ht="20.399999999999999" customHeight="1" x14ac:dyDescent="0.25">
      <c r="A23" s="8">
        <f t="shared" si="1"/>
        <v>7</v>
      </c>
      <c r="B23" s="9" t="s">
        <v>36</v>
      </c>
      <c r="C23" s="11" t="s">
        <v>37</v>
      </c>
    </row>
    <row r="24" spans="1:3" ht="20.399999999999999" customHeight="1" x14ac:dyDescent="0.25">
      <c r="A24" s="8">
        <f t="shared" si="1"/>
        <v>8</v>
      </c>
      <c r="B24" s="9" t="s">
        <v>38</v>
      </c>
      <c r="C24" s="11" t="s">
        <v>39</v>
      </c>
    </row>
    <row r="25" spans="1:3" ht="15.6" x14ac:dyDescent="0.25">
      <c r="A25" s="13" t="s">
        <v>40</v>
      </c>
      <c r="B25" s="42" t="s">
        <v>41</v>
      </c>
      <c r="C25" s="42"/>
    </row>
    <row r="26" spans="1:3" ht="15.6" x14ac:dyDescent="0.25">
      <c r="A26" s="15" t="s">
        <v>42</v>
      </c>
      <c r="B26" s="16" t="s">
        <v>43</v>
      </c>
      <c r="C26" s="3"/>
    </row>
    <row r="27" spans="1:3" ht="24" customHeight="1" x14ac:dyDescent="0.25">
      <c r="A27" s="8">
        <v>1</v>
      </c>
      <c r="B27" s="14" t="s">
        <v>44</v>
      </c>
      <c r="C27" s="10" t="s">
        <v>45</v>
      </c>
    </row>
    <row r="28" spans="1:3" ht="22.8" customHeight="1" x14ac:dyDescent="0.25">
      <c r="A28" s="8">
        <f>A27+1</f>
        <v>2</v>
      </c>
      <c r="B28" s="9" t="s">
        <v>46</v>
      </c>
      <c r="C28" s="10" t="s">
        <v>47</v>
      </c>
    </row>
    <row r="29" spans="1:3" ht="21.6" customHeight="1" x14ac:dyDescent="0.25">
      <c r="A29" s="8">
        <f>A28+1</f>
        <v>3</v>
      </c>
      <c r="B29" s="14" t="s">
        <v>48</v>
      </c>
      <c r="C29" s="10" t="s">
        <v>45</v>
      </c>
    </row>
    <row r="30" spans="1:3" ht="23.4" customHeight="1" x14ac:dyDescent="0.25">
      <c r="A30" s="8">
        <f>A29+1</f>
        <v>4</v>
      </c>
      <c r="B30" s="17" t="s">
        <v>49</v>
      </c>
      <c r="C30" s="10" t="s">
        <v>45</v>
      </c>
    </row>
    <row r="31" spans="1:3" ht="32.4" customHeight="1" x14ac:dyDescent="0.25">
      <c r="A31" s="8">
        <f t="shared" ref="A31:A35" si="2">A30+1</f>
        <v>5</v>
      </c>
      <c r="B31" s="17" t="s">
        <v>50</v>
      </c>
      <c r="C31" s="10" t="s">
        <v>45</v>
      </c>
    </row>
    <row r="32" spans="1:3" ht="20.399999999999999" customHeight="1" x14ac:dyDescent="0.25">
      <c r="A32" s="8">
        <f t="shared" si="2"/>
        <v>6</v>
      </c>
      <c r="B32" s="9" t="s">
        <v>51</v>
      </c>
      <c r="C32" s="10" t="s">
        <v>52</v>
      </c>
    </row>
    <row r="33" spans="1:3" ht="22.95" customHeight="1" x14ac:dyDescent="0.25">
      <c r="A33" s="8">
        <f t="shared" si="2"/>
        <v>7</v>
      </c>
      <c r="B33" s="9" t="s">
        <v>53</v>
      </c>
      <c r="C33" s="10" t="s">
        <v>52</v>
      </c>
    </row>
    <row r="34" spans="1:3" ht="20.399999999999999" customHeight="1" x14ac:dyDescent="0.25">
      <c r="A34" s="8">
        <f t="shared" si="2"/>
        <v>8</v>
      </c>
      <c r="B34" s="9" t="s">
        <v>54</v>
      </c>
      <c r="C34" s="11" t="s">
        <v>55</v>
      </c>
    </row>
    <row r="35" spans="1:3" ht="20.399999999999999" customHeight="1" x14ac:dyDescent="0.25">
      <c r="A35" s="8">
        <f t="shared" si="2"/>
        <v>9</v>
      </c>
      <c r="B35" s="9" t="s">
        <v>56</v>
      </c>
      <c r="C35" s="11" t="s">
        <v>57</v>
      </c>
    </row>
    <row r="36" spans="1:3" ht="20.399999999999999" customHeight="1" x14ac:dyDescent="0.25">
      <c r="A36" s="18" t="s">
        <v>58</v>
      </c>
      <c r="B36" s="16" t="s">
        <v>59</v>
      </c>
      <c r="C36" s="11"/>
    </row>
    <row r="37" spans="1:3" ht="20.399999999999999" customHeight="1" x14ac:dyDescent="0.25">
      <c r="A37" s="8">
        <v>1</v>
      </c>
      <c r="B37" s="9" t="s">
        <v>136</v>
      </c>
      <c r="C37" s="11" t="s">
        <v>60</v>
      </c>
    </row>
    <row r="38" spans="1:3" ht="20.399999999999999" customHeight="1" x14ac:dyDescent="0.25">
      <c r="A38" s="8">
        <f>A37+1</f>
        <v>2</v>
      </c>
      <c r="B38" s="9" t="s">
        <v>61</v>
      </c>
      <c r="C38" s="11" t="s">
        <v>60</v>
      </c>
    </row>
    <row r="39" spans="1:3" ht="20.399999999999999" customHeight="1" x14ac:dyDescent="0.25">
      <c r="A39" s="8">
        <f>A38+1</f>
        <v>3</v>
      </c>
      <c r="B39" s="9" t="s">
        <v>62</v>
      </c>
      <c r="C39" s="11" t="s">
        <v>63</v>
      </c>
    </row>
    <row r="40" spans="1:3" ht="20.399999999999999" customHeight="1" x14ac:dyDescent="0.25">
      <c r="A40" s="18" t="s">
        <v>64</v>
      </c>
      <c r="B40" s="16" t="s">
        <v>65</v>
      </c>
      <c r="C40" s="11"/>
    </row>
    <row r="41" spans="1:3" ht="18" customHeight="1" x14ac:dyDescent="0.25">
      <c r="A41" s="8">
        <v>1</v>
      </c>
      <c r="B41" s="12" t="s">
        <v>66</v>
      </c>
      <c r="C41" s="10" t="s">
        <v>67</v>
      </c>
    </row>
    <row r="42" spans="1:3" ht="15.6" x14ac:dyDescent="0.25">
      <c r="A42" s="7" t="s">
        <v>68</v>
      </c>
      <c r="B42" s="42" t="s">
        <v>69</v>
      </c>
      <c r="C42" s="42"/>
    </row>
    <row r="43" spans="1:3" ht="19.8" customHeight="1" x14ac:dyDescent="0.25">
      <c r="A43" s="8">
        <v>1</v>
      </c>
      <c r="B43" s="9" t="s">
        <v>70</v>
      </c>
      <c r="C43" s="10" t="s">
        <v>135</v>
      </c>
    </row>
    <row r="44" spans="1:3" ht="19.8" customHeight="1" x14ac:dyDescent="0.25">
      <c r="A44" s="8">
        <f>A43+1</f>
        <v>2</v>
      </c>
      <c r="B44" s="9" t="s">
        <v>71</v>
      </c>
      <c r="C44" s="10" t="s">
        <v>72</v>
      </c>
    </row>
    <row r="45" spans="1:3" ht="19.8" customHeight="1" x14ac:dyDescent="0.25">
      <c r="A45" s="8">
        <f>A44+1</f>
        <v>3</v>
      </c>
      <c r="B45" s="9" t="s">
        <v>73</v>
      </c>
      <c r="C45" s="10" t="s">
        <v>74</v>
      </c>
    </row>
    <row r="46" spans="1:3" ht="19.8" customHeight="1" x14ac:dyDescent="0.25">
      <c r="A46" s="8">
        <f>A45+1</f>
        <v>4</v>
      </c>
      <c r="B46" s="9" t="s">
        <v>75</v>
      </c>
      <c r="C46" s="10" t="s">
        <v>76</v>
      </c>
    </row>
    <row r="47" spans="1:3" ht="15.6" x14ac:dyDescent="0.25">
      <c r="A47" s="7" t="s">
        <v>77</v>
      </c>
      <c r="B47" s="42" t="s">
        <v>78</v>
      </c>
      <c r="C47" s="42"/>
    </row>
    <row r="48" spans="1:3" ht="19.8" customHeight="1" x14ac:dyDescent="0.25">
      <c r="A48" s="8">
        <v>1</v>
      </c>
      <c r="B48" s="9" t="s">
        <v>79</v>
      </c>
      <c r="C48" s="10" t="s">
        <v>80</v>
      </c>
    </row>
    <row r="49" spans="1:3" ht="16.2" customHeight="1" x14ac:dyDescent="0.25">
      <c r="A49" s="7" t="s">
        <v>81</v>
      </c>
      <c r="B49" s="42" t="s">
        <v>82</v>
      </c>
      <c r="C49" s="42"/>
    </row>
    <row r="50" spans="1:3" ht="20.399999999999999" customHeight="1" x14ac:dyDescent="0.25">
      <c r="A50" s="8">
        <v>1</v>
      </c>
      <c r="B50" s="14" t="s">
        <v>83</v>
      </c>
      <c r="C50" s="10" t="s">
        <v>142</v>
      </c>
    </row>
    <row r="51" spans="1:3" ht="18" customHeight="1" x14ac:dyDescent="0.25">
      <c r="A51" s="8">
        <v>2</v>
      </c>
      <c r="B51" s="14" t="s">
        <v>84</v>
      </c>
      <c r="C51" s="10" t="s">
        <v>142</v>
      </c>
    </row>
    <row r="52" spans="1:3" ht="19.8" customHeight="1" x14ac:dyDescent="0.25">
      <c r="A52" s="8">
        <v>3</v>
      </c>
      <c r="B52" s="14" t="s">
        <v>85</v>
      </c>
      <c r="C52" s="10" t="s">
        <v>142</v>
      </c>
    </row>
    <row r="53" spans="1:3" ht="18" customHeight="1" x14ac:dyDescent="0.25">
      <c r="A53" s="6" t="s">
        <v>86</v>
      </c>
      <c r="B53" s="41" t="s">
        <v>87</v>
      </c>
      <c r="C53" s="41"/>
    </row>
    <row r="54" spans="1:3" ht="20.55" customHeight="1" x14ac:dyDescent="0.25">
      <c r="A54" s="8">
        <v>1</v>
      </c>
      <c r="B54" s="14" t="s">
        <v>88</v>
      </c>
      <c r="C54" s="10" t="s">
        <v>89</v>
      </c>
    </row>
    <row r="55" spans="1:3" ht="20.55" customHeight="1" x14ac:dyDescent="0.25">
      <c r="A55" s="8">
        <f t="shared" ref="A55:A56" si="3">A54+1</f>
        <v>2</v>
      </c>
      <c r="B55" s="14" t="s">
        <v>90</v>
      </c>
      <c r="C55" s="10" t="s">
        <v>91</v>
      </c>
    </row>
    <row r="56" spans="1:3" ht="20.55" customHeight="1" x14ac:dyDescent="0.25">
      <c r="A56" s="8">
        <f t="shared" si="3"/>
        <v>3</v>
      </c>
      <c r="B56" s="14" t="s">
        <v>92</v>
      </c>
      <c r="C56" s="19" t="s">
        <v>93</v>
      </c>
    </row>
    <row r="57" spans="1:3" ht="20.55" customHeight="1" x14ac:dyDescent="0.25">
      <c r="A57" s="8">
        <v>4</v>
      </c>
      <c r="B57" s="14" t="s">
        <v>94</v>
      </c>
      <c r="C57" s="19" t="s">
        <v>95</v>
      </c>
    </row>
    <row r="58" spans="1:3" x14ac:dyDescent="0.25">
      <c r="A58" s="6" t="s">
        <v>96</v>
      </c>
      <c r="B58" s="43" t="s">
        <v>97</v>
      </c>
      <c r="C58" s="43"/>
    </row>
    <row r="59" spans="1:3" ht="18.600000000000001" customHeight="1" x14ac:dyDescent="0.25">
      <c r="A59" s="8">
        <v>1</v>
      </c>
      <c r="B59" s="9" t="s">
        <v>98</v>
      </c>
      <c r="C59" s="10" t="s">
        <v>99</v>
      </c>
    </row>
    <row r="60" spans="1:3" ht="20.399999999999999" customHeight="1" x14ac:dyDescent="0.25">
      <c r="A60" s="8">
        <f t="shared" ref="A60:A61" si="4">A59+1</f>
        <v>2</v>
      </c>
      <c r="B60" s="9" t="s">
        <v>100</v>
      </c>
      <c r="C60" s="19" t="s">
        <v>101</v>
      </c>
    </row>
    <row r="61" spans="1:3" ht="19.8" customHeight="1" x14ac:dyDescent="0.25">
      <c r="A61" s="8">
        <f t="shared" si="4"/>
        <v>3</v>
      </c>
      <c r="B61" s="9" t="s">
        <v>102</v>
      </c>
      <c r="C61" s="10" t="s">
        <v>99</v>
      </c>
    </row>
    <row r="62" spans="1:3" ht="33.6" customHeight="1" x14ac:dyDescent="0.25">
      <c r="A62" s="37" t="s">
        <v>103</v>
      </c>
      <c r="B62" s="37"/>
      <c r="C62" s="37"/>
    </row>
    <row r="63" spans="1:3" x14ac:dyDescent="0.25">
      <c r="B63" s="21"/>
      <c r="C63" s="22"/>
    </row>
    <row r="64" spans="1:3" x14ac:dyDescent="0.25">
      <c r="B64" s="21"/>
      <c r="C64" s="22"/>
    </row>
  </sheetData>
  <mergeCells count="12">
    <mergeCell ref="A62:C62"/>
    <mergeCell ref="A1:C1"/>
    <mergeCell ref="A2:C2"/>
    <mergeCell ref="B4:C4"/>
    <mergeCell ref="B5:C5"/>
    <mergeCell ref="B16:C16"/>
    <mergeCell ref="B25:C25"/>
    <mergeCell ref="B42:C42"/>
    <mergeCell ref="B47:C47"/>
    <mergeCell ref="B49:C49"/>
    <mergeCell ref="B53:C53"/>
    <mergeCell ref="B58:C58"/>
  </mergeCells>
  <printOptions horizontalCentered="1"/>
  <pageMargins left="0.70866141732283472" right="0.70866141732283472" top="0.35433070866141736" bottom="0.55118110236220474" header="0.31496062992125984" footer="0.31496062992125984"/>
  <pageSetup paperSize="9" scale="85" orientation="portrait" horizontalDpi="4294967293" verticalDpi="4294967293" r:id="rId1"/>
  <headerFooter>
    <oddFooter>&amp;C&amp;P&amp;R&amp;"-,Bold"Sign &amp; Seal Of Contractor</oddFooter>
  </headerFooter>
  <rowBreaks count="2" manualBreakCount="2">
    <brk id="39" max="2" man="1"/>
    <brk id="62"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49D2-2C80-4E26-AACA-A891417FB1E5}">
  <dimension ref="A1:H24"/>
  <sheetViews>
    <sheetView tabSelected="1" view="pageBreakPreview" topLeftCell="A13" zoomScale="92" zoomScaleNormal="100" zoomScaleSheetLayoutView="92" workbookViewId="0">
      <selection activeCell="E5" sqref="E5"/>
    </sheetView>
  </sheetViews>
  <sheetFormatPr defaultColWidth="10" defaultRowHeight="14.4" x14ac:dyDescent="0.3"/>
  <cols>
    <col min="1" max="1" width="4.44140625" customWidth="1"/>
    <col min="2" max="2" width="11.6640625" customWidth="1"/>
    <col min="3" max="3" width="6.44140625" customWidth="1"/>
    <col min="4" max="4" width="62.88671875" customWidth="1"/>
    <col min="5" max="5" width="23.109375" customWidth="1"/>
    <col min="6" max="6" width="7.77734375" customWidth="1"/>
    <col min="7" max="7" width="42.21875" customWidth="1"/>
    <col min="8" max="8" width="17.77734375" customWidth="1"/>
  </cols>
  <sheetData>
    <row r="1" spans="1:8" s="24" customFormat="1" ht="40.200000000000003" customHeight="1" x14ac:dyDescent="0.3">
      <c r="A1" s="46" t="s">
        <v>0</v>
      </c>
      <c r="B1" s="46"/>
      <c r="C1" s="46"/>
      <c r="D1" s="46"/>
      <c r="E1" s="46"/>
      <c r="F1" s="46"/>
      <c r="G1" s="46"/>
      <c r="H1" s="46"/>
    </row>
    <row r="2" spans="1:8" s="24" customFormat="1" ht="39" customHeight="1" x14ac:dyDescent="0.3">
      <c r="A2" s="49" t="s">
        <v>141</v>
      </c>
      <c r="B2" s="49"/>
      <c r="C2" s="49"/>
      <c r="D2" s="49"/>
      <c r="E2" s="49"/>
      <c r="F2" s="49"/>
      <c r="G2" s="49"/>
      <c r="H2" s="49"/>
    </row>
    <row r="3" spans="1:8" s="24" customFormat="1" ht="24" customHeight="1" x14ac:dyDescent="0.3">
      <c r="A3" s="47" t="s">
        <v>104</v>
      </c>
      <c r="B3" s="47"/>
      <c r="C3" s="47"/>
      <c r="D3" s="47"/>
      <c r="E3" s="47"/>
      <c r="F3" s="47"/>
      <c r="G3" s="47"/>
      <c r="H3" s="47"/>
    </row>
    <row r="4" spans="1:8" s="28" customFormat="1" ht="41.4" x14ac:dyDescent="0.3">
      <c r="A4" s="25" t="s">
        <v>105</v>
      </c>
      <c r="B4" s="26" t="s">
        <v>106</v>
      </c>
      <c r="C4" s="25" t="s">
        <v>107</v>
      </c>
      <c r="D4" s="25" t="s">
        <v>108</v>
      </c>
      <c r="E4" s="27" t="s">
        <v>109</v>
      </c>
      <c r="F4" s="26" t="s">
        <v>107</v>
      </c>
      <c r="G4" s="25" t="s">
        <v>110</v>
      </c>
      <c r="H4" s="26" t="s">
        <v>111</v>
      </c>
    </row>
    <row r="5" spans="1:8" s="24" customFormat="1" ht="75.599999999999994" customHeight="1" x14ac:dyDescent="0.3">
      <c r="A5" s="31">
        <v>1</v>
      </c>
      <c r="B5" s="32">
        <v>300</v>
      </c>
      <c r="C5" s="32" t="s">
        <v>112</v>
      </c>
      <c r="D5" s="33" t="s">
        <v>117</v>
      </c>
      <c r="E5" s="29"/>
      <c r="F5" s="29" t="str">
        <f>"/"&amp;C5</f>
        <v>/m2</v>
      </c>
      <c r="G5" s="30"/>
      <c r="H5" s="29"/>
    </row>
    <row r="6" spans="1:8" s="24" customFormat="1" ht="43.2" customHeight="1" x14ac:dyDescent="0.3">
      <c r="A6" s="31">
        <f>A5+1</f>
        <v>2</v>
      </c>
      <c r="B6" s="32">
        <v>300</v>
      </c>
      <c r="C6" s="32" t="s">
        <v>112</v>
      </c>
      <c r="D6" s="33" t="s">
        <v>113</v>
      </c>
      <c r="E6" s="29"/>
      <c r="F6" s="29" t="str">
        <f t="shared" ref="F6:F15" si="0">"/"&amp;C6</f>
        <v>/m2</v>
      </c>
      <c r="G6" s="30"/>
      <c r="H6" s="29"/>
    </row>
    <row r="7" spans="1:8" s="24" customFormat="1" ht="90" customHeight="1" x14ac:dyDescent="0.3">
      <c r="A7" s="31">
        <f t="shared" ref="A7:A15" si="1">A6+1</f>
        <v>3</v>
      </c>
      <c r="B7" s="32">
        <v>580</v>
      </c>
      <c r="C7" s="32" t="s">
        <v>114</v>
      </c>
      <c r="D7" s="33" t="s">
        <v>118</v>
      </c>
      <c r="E7" s="30"/>
      <c r="F7" s="29" t="str">
        <f t="shared" si="0"/>
        <v>/m3</v>
      </c>
      <c r="G7" s="30"/>
      <c r="H7" s="29"/>
    </row>
    <row r="8" spans="1:8" s="24" customFormat="1" ht="56.4" customHeight="1" x14ac:dyDescent="0.3">
      <c r="A8" s="31">
        <f t="shared" si="1"/>
        <v>4</v>
      </c>
      <c r="B8" s="32">
        <v>116</v>
      </c>
      <c r="C8" s="32" t="s">
        <v>114</v>
      </c>
      <c r="D8" s="33" t="s">
        <v>119</v>
      </c>
      <c r="E8" s="29"/>
      <c r="F8" s="29" t="str">
        <f t="shared" si="0"/>
        <v>/m3</v>
      </c>
      <c r="G8" s="30"/>
      <c r="H8" s="29"/>
    </row>
    <row r="9" spans="1:8" s="24" customFormat="1" ht="49.2" customHeight="1" x14ac:dyDescent="0.3">
      <c r="A9" s="31">
        <f t="shared" si="1"/>
        <v>5</v>
      </c>
      <c r="B9" s="32">
        <v>464</v>
      </c>
      <c r="C9" s="32" t="s">
        <v>114</v>
      </c>
      <c r="D9" s="33" t="s">
        <v>120</v>
      </c>
      <c r="E9" s="29"/>
      <c r="F9" s="29" t="str">
        <f t="shared" si="0"/>
        <v>/m3</v>
      </c>
      <c r="G9" s="30"/>
      <c r="H9" s="29"/>
    </row>
    <row r="10" spans="1:8" s="24" customFormat="1" ht="87" customHeight="1" x14ac:dyDescent="0.3">
      <c r="A10" s="31">
        <f t="shared" si="1"/>
        <v>6</v>
      </c>
      <c r="B10" s="32">
        <v>15</v>
      </c>
      <c r="C10" s="32" t="s">
        <v>114</v>
      </c>
      <c r="D10" s="33" t="s">
        <v>121</v>
      </c>
      <c r="E10" s="29"/>
      <c r="F10" s="29" t="str">
        <f t="shared" si="0"/>
        <v>/m3</v>
      </c>
      <c r="G10" s="30"/>
      <c r="H10" s="29"/>
    </row>
    <row r="11" spans="1:8" s="24" customFormat="1" ht="43.8" customHeight="1" x14ac:dyDescent="0.3">
      <c r="A11" s="31">
        <f t="shared" si="1"/>
        <v>7</v>
      </c>
      <c r="B11" s="36">
        <v>323</v>
      </c>
      <c r="C11" s="32" t="s">
        <v>112</v>
      </c>
      <c r="D11" s="33" t="s">
        <v>122</v>
      </c>
      <c r="E11" s="29"/>
      <c r="F11" s="29" t="str">
        <f t="shared" si="0"/>
        <v>/m2</v>
      </c>
      <c r="G11" s="30"/>
      <c r="H11" s="29"/>
    </row>
    <row r="12" spans="1:8" s="24" customFormat="1" ht="87" customHeight="1" x14ac:dyDescent="0.3">
      <c r="A12" s="31">
        <f t="shared" si="1"/>
        <v>8</v>
      </c>
      <c r="B12" s="32">
        <v>93</v>
      </c>
      <c r="C12" s="32" t="s">
        <v>114</v>
      </c>
      <c r="D12" s="33" t="s">
        <v>123</v>
      </c>
      <c r="E12" s="29"/>
      <c r="F12" s="29" t="str">
        <f t="shared" si="0"/>
        <v>/m3</v>
      </c>
      <c r="G12" s="30"/>
      <c r="H12" s="29"/>
    </row>
    <row r="13" spans="1:8" s="24" customFormat="1" ht="70.2" customHeight="1" x14ac:dyDescent="0.3">
      <c r="A13" s="31">
        <f t="shared" si="1"/>
        <v>9</v>
      </c>
      <c r="B13" s="32">
        <v>12776</v>
      </c>
      <c r="C13" s="32" t="s">
        <v>115</v>
      </c>
      <c r="D13" s="33" t="s">
        <v>124</v>
      </c>
      <c r="E13" s="29"/>
      <c r="F13" s="29" t="str">
        <f t="shared" si="0"/>
        <v>/kg</v>
      </c>
      <c r="G13" s="30"/>
      <c r="H13" s="29"/>
    </row>
    <row r="14" spans="1:8" s="24" customFormat="1" ht="165.6" customHeight="1" x14ac:dyDescent="0.3">
      <c r="A14" s="31">
        <f t="shared" si="1"/>
        <v>10</v>
      </c>
      <c r="B14" s="32">
        <v>406</v>
      </c>
      <c r="C14" s="32" t="s">
        <v>112</v>
      </c>
      <c r="D14" s="33" t="s">
        <v>140</v>
      </c>
      <c r="E14" s="29"/>
      <c r="F14" s="29" t="str">
        <f t="shared" si="0"/>
        <v>/m2</v>
      </c>
      <c r="G14" s="30"/>
      <c r="H14" s="29"/>
    </row>
    <row r="15" spans="1:8" s="24" customFormat="1" ht="61.8" customHeight="1" x14ac:dyDescent="0.3">
      <c r="A15" s="31">
        <f t="shared" si="1"/>
        <v>11</v>
      </c>
      <c r="B15" s="32">
        <v>3</v>
      </c>
      <c r="C15" s="32" t="s">
        <v>116</v>
      </c>
      <c r="D15" s="33" t="s">
        <v>125</v>
      </c>
      <c r="E15" s="29"/>
      <c r="F15" s="29" t="str">
        <f t="shared" si="0"/>
        <v>/nos</v>
      </c>
      <c r="G15" s="30"/>
      <c r="H15" s="29"/>
    </row>
    <row r="16" spans="1:8" s="24" customFormat="1" ht="36" customHeight="1" x14ac:dyDescent="0.3">
      <c r="A16" s="31"/>
      <c r="B16" s="32"/>
      <c r="C16" s="32"/>
      <c r="D16" s="34" t="s">
        <v>126</v>
      </c>
      <c r="E16" s="29"/>
      <c r="F16" s="29"/>
      <c r="G16" s="30"/>
      <c r="H16" s="29"/>
    </row>
    <row r="17" spans="1:8" s="24" customFormat="1" ht="36" customHeight="1" x14ac:dyDescent="0.3">
      <c r="A17" s="31"/>
      <c r="B17" s="32"/>
      <c r="C17" s="32"/>
      <c r="D17" s="34" t="s">
        <v>127</v>
      </c>
      <c r="E17" s="29"/>
      <c r="F17" s="29"/>
      <c r="G17" s="30"/>
      <c r="H17" s="29"/>
    </row>
    <row r="18" spans="1:8" s="24" customFormat="1" ht="36" customHeight="1" x14ac:dyDescent="0.3">
      <c r="A18" s="31"/>
      <c r="B18" s="32"/>
      <c r="C18" s="32"/>
      <c r="D18" s="34" t="s">
        <v>128</v>
      </c>
      <c r="E18" s="29"/>
      <c r="F18" s="29"/>
      <c r="G18" s="30"/>
      <c r="H18" s="29"/>
    </row>
    <row r="19" spans="1:8" ht="30" customHeight="1" x14ac:dyDescent="0.3">
      <c r="A19" s="48" t="s">
        <v>129</v>
      </c>
      <c r="B19" s="48"/>
      <c r="C19" s="48"/>
      <c r="D19" s="48"/>
      <c r="E19" s="48"/>
      <c r="F19" s="48"/>
      <c r="G19" s="48"/>
      <c r="H19" s="48"/>
    </row>
    <row r="23" spans="1:8" s="35" customFormat="1" ht="21.6" customHeight="1" x14ac:dyDescent="0.3">
      <c r="A23" s="45" t="s">
        <v>132</v>
      </c>
      <c r="B23" s="45"/>
      <c r="D23" s="44" t="s">
        <v>130</v>
      </c>
      <c r="E23" s="44"/>
    </row>
    <row r="24" spans="1:8" s="35" customFormat="1" ht="21.6" customHeight="1" x14ac:dyDescent="0.3">
      <c r="A24" s="45" t="s">
        <v>133</v>
      </c>
      <c r="B24" s="45"/>
      <c r="D24" s="44" t="s">
        <v>131</v>
      </c>
      <c r="E24" s="44"/>
    </row>
  </sheetData>
  <mergeCells count="8">
    <mergeCell ref="D24:E24"/>
    <mergeCell ref="A23:B23"/>
    <mergeCell ref="A24:B24"/>
    <mergeCell ref="A1:H1"/>
    <mergeCell ref="A2:H2"/>
    <mergeCell ref="A3:H3"/>
    <mergeCell ref="A19:H19"/>
    <mergeCell ref="D23:E23"/>
  </mergeCells>
  <printOptions horizontalCentered="1"/>
  <pageMargins left="0.70866141732283472" right="0.70866141732283472" top="0.74803149606299213" bottom="0.74803149606299213" header="0.31496062992125984" footer="0.31496062992125984"/>
  <pageSetup paperSize="9" scale="74" orientation="landscape" r:id="rId1"/>
  <headerFooter>
    <oddFooter>&amp;RContractor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General Specification sheet sor</vt:lpstr>
      <vt:lpstr>Tender Schedule</vt:lpstr>
      <vt:lpstr>'General Specification sheet sor'!Print_Area</vt:lpstr>
      <vt:lpstr>'Tender Schedule'!Print_Area</vt:lpstr>
      <vt:lpstr>'General Specification sheet sor'!Print_Titles</vt:lpstr>
      <vt:lpstr>'Tender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veena nair</dc:creator>
  <cp:lastModifiedBy>veena nair</cp:lastModifiedBy>
  <cp:lastPrinted>2026-01-07T08:54:00Z</cp:lastPrinted>
  <dcterms:created xsi:type="dcterms:W3CDTF">2026-01-03T05:46:43Z</dcterms:created>
  <dcterms:modified xsi:type="dcterms:W3CDTF">2026-01-07T08:57:02Z</dcterms:modified>
</cp:coreProperties>
</file>