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KCA-T20-2017-LT01\Desktop\Tender-Supply and Installation of Mini Mast and Yard Lightening at KCA Cricket Ground Mangalapuram\Yard light &amp; Mini mast\"/>
    </mc:Choice>
  </mc:AlternateContent>
  <xr:revisionPtr revIDLastSave="0" documentId="13_ncr:1_{6B997CFB-F9EC-40F5-A939-1205F12B293E}" xr6:coauthVersionLast="47" xr6:coauthVersionMax="47" xr10:uidLastSave="{00000000-0000-0000-0000-000000000000}"/>
  <bookViews>
    <workbookView xWindow="-108" yWindow="-108" windowWidth="23256" windowHeight="12576" xr2:uid="{8B86E274-12BE-43A9-B711-3EEED435F6A7}"/>
  </bookViews>
  <sheets>
    <sheet name="4.0 TENDER SCHEDULE " sheetId="1" r:id="rId1"/>
  </sheets>
  <externalReferences>
    <externalReference r:id="rId2"/>
  </externalReferences>
  <definedNames>
    <definedName name="_xlnm.Print_Area" localSheetId="0">'4.0 TENDER SCHEDULE '!$A$1:$H$43</definedName>
    <definedName name="_xlnm.Print_Titles" localSheetId="0">'4.0 TENDER SCHEDULE '!$4:$4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1" l="1"/>
  <c r="F10" i="1"/>
  <c r="F9" i="1"/>
  <c r="F8" i="1"/>
  <c r="F7" i="1"/>
  <c r="F6" i="1"/>
  <c r="F5" i="1"/>
</calcChain>
</file>

<file path=xl/sharedStrings.xml><?xml version="1.0" encoding="utf-8"?>
<sst xmlns="http://schemas.openxmlformats.org/spreadsheetml/2006/main" count="75" uniqueCount="48">
  <si>
    <t>KERALA CRICKET ASSOCIATION</t>
  </si>
  <si>
    <t>TENDER SCHEDULE</t>
  </si>
  <si>
    <t>Item
No</t>
  </si>
  <si>
    <t>Quantity</t>
  </si>
  <si>
    <t>Unit</t>
  </si>
  <si>
    <t>Details of work</t>
  </si>
  <si>
    <t>Rate in words</t>
  </si>
  <si>
    <t>Amount</t>
  </si>
  <si>
    <t>TOTAL</t>
  </si>
  <si>
    <t>Rs.</t>
  </si>
  <si>
    <t>Add GST @ 18 %</t>
  </si>
  <si>
    <t>Grand Total</t>
  </si>
  <si>
    <t>Rounded to</t>
  </si>
  <si>
    <t>Rupees in words :</t>
  </si>
  <si>
    <t>Signature of Contractor:</t>
  </si>
  <si>
    <t>Name and adress</t>
  </si>
  <si>
    <t>Place :</t>
  </si>
  <si>
    <t>Date :</t>
  </si>
  <si>
    <t>Rate 
in 
figures</t>
  </si>
  <si>
    <t>m</t>
  </si>
  <si>
    <t>Supply installation testing and commissioning of High Mast using Octogaonal Pole made single/two sections of hot dip galvanised GI sheet 70mm top diameter, 130mm bottom diameter thickness 3mm base plate dimensions of 200x200x16 mm suitable for wind speed as per IS 875 Part III with head frame assembly two point suspension system with steel wire rope 5mm dia double drum winching system w and including round arm galvanized luminary carriage suitable to install 6/8 nos luminaries in symmetrical arrangement control gear box and lighting spikes with single phase operation power tool installed inside the base compartment including connector foundation bolt 4 nos fixed in  RCC foundation and junction box etc, complete 8 Meters</t>
  </si>
  <si>
    <t xml:space="preserve">Supply  and Installation of 6 mtr Decorative Pole with Bottom pipe dia  140mm and 1mtr Length, Top section pipe in 76mm dia and 5mtr Length. Base Plate 180x180xx12mm, Casted 
reducer and Ring shall be used in golden finish and pole in grey or black colour mat finish. Pole shall be structurally designed for 169 kmph. Pole shall be PU painted with average 70mm high quality paint and primer on minimum 65 microns GI coating including RCC foundation make  Kesslec or Equivalent </t>
  </si>
  <si>
    <t xml:space="preserve">  Supply installation testing and commissioning of Octogaonal Pole made of hot dip galvanised GI sheet 70 mm top diameter, 130 mm bottom diameter thickness 3mm base plate dimensions of 200x200x12 mm suitable for wind speed as per IS 875 Part III single arm bracket 0.5mt including connector foundation bolt 4 nos fixed in including  RCC foundation and junction box etc. complete 7 Meters with all accessories including connectors as required</t>
  </si>
  <si>
    <t>Supply installation testing and commissioning of Octogaonal Pole made of hot dip galvanised GI sheet 70 mm top diameter, 130 mm bottom diameter thickness 3mm base plate dimensions of 200x200x12 mm suitable for wind speed as per IS 875 Part III double arm bracket 0.5mt including connector foundation bolt 4 nos fixed in including RCC foundation and junction box etc. complete 7 Meters with all accessories including connectors as required</t>
  </si>
  <si>
    <t>Supply and Installation of 45w LED Post Top with minimum 5000 Lumens light output in 4000K CCT, minimum 450mm diameter, 110 Lumens per watt system efficacy, IP66 with IK10 Protection for the full luminaire, 10kv Surge Protection, 120v - 277v Operating Voltage range and 325V High cut-off of Philips BGP300 LED47 730 PSU PC SPD IN S1 or Techno Commercial Equivalent.</t>
  </si>
  <si>
    <t>Supply Conveyance, installation, testing and commissioning of 150W LED Flood light output greater than 105lumen/W 4000-6000 K with IP 66 protection LED Chip make Cree/Lumilled/Nichea with power factor greater than 0.95 at full load, internal surge protection up to 8 KV,and Aluminium pressure die-cast Powder coated housing, acrylic cover complete with THD less than 10%, power factor greater than 0.98, RoHS compliant, duly wired up for use on 230 V AC supply. Driver compartment should be seperatly accessible for maintenance (LM 79&amp;80 certificates from NABL accredited Third party lab to be produced mentioning chip manufacturer)</t>
  </si>
  <si>
    <t>Supply and installation of sheet steel, phosphatised and painted, dust and vermin proof enclosure of MCB DB including copper /brass bus bar, neutral link, earth bus and DIN rail suitable for fixing MCB/ isolator etc. fixed on wall using suitable anchor bolts or fixed in recess including cutting hole on the wall , making good the damages, colour washing etc. as required                         6 way (8+18) - three phase double cover (IP 42/43)</t>
  </si>
  <si>
    <t>Supply of the following 1.1kV grade XLPE insulated PVC sheathed armourded Al conductor power cable cofirming IS 7098(part 1) up to date 4C x 6 sq.mm Al cable</t>
  </si>
  <si>
    <t xml:space="preserve">Supply &amp; laying of one number PVC insulated and PVC sheathed armoured aluminium power cable of 1.1KV grade of the following sizes in the existing RCC/ HUME / STONE WARE/ GI/ DWC pipe as required.
 2 core 4 sq mm
</t>
  </si>
  <si>
    <t xml:space="preserve">Supply and drawing bare earthing conductors of the following sizes along with wiring/ cables and giving connection as required
2.65 mm copper conductor (12 SWG)
</t>
  </si>
  <si>
    <t>Supply and installation of Sintex Box with the MCB rail and neutral line with all accessories as required</t>
  </si>
  <si>
    <t> Supplying and fixing 5 amps to 32 amps rating, 240/415 volts, "C" curve, miniature circuit breaker suitable for inductive load of following poles in the existing MCB DB complete with connections, testing and commissioning etc. as required. Single pole</t>
  </si>
  <si>
    <t> Supplying and fixing 5 amps to 32 amps rating, 240/415 volts, "C" curve, miniature circuit breaker suitable for inductive load of following poles in the existing MCB DB complete with connections, testing and commissioning etc. as required. Triple pole</t>
  </si>
  <si>
    <t>Supplying and fixing of following sizes of medium class PVC conduit along with accessories in surface/recess including cutting the wall and making good the same in case of recessed conduit as required. 32mm</t>
  </si>
  <si>
    <t>Laying of one number PVC insulated and PVC sheathed / XLPE power cable of 1.1 KV grade of following size in the existing RCC/ HUME/ METAL pipe as required.Upto 35 sq. mm</t>
  </si>
  <si>
    <t xml:space="preserve">Supplying and making end termination with brass compression gland and aluminium lugs for following size of PVC insulated and PVC sheathed / XLPE aluminium conductor cable of 1.1 KV grade as required.4 X 6 sq. mm </t>
  </si>
  <si>
    <t>Supplying and fixing cable route marker with 10 cm X 10 cm X 5 mm thick G.I. plate with inscription there on, bolted /welded to 35 mm X 35 mm X 6 mm angle iron, 60 cm long and fixing the same in ground as required.</t>
  </si>
  <si>
    <t>Enagaing technican for connecting the Exiting Timer control system with all accessories including as required</t>
  </si>
  <si>
    <t>Supply and Installation of the Outdoor type Gate lamp wattage above 20Watts LED with water proof material with all accessories as required</t>
  </si>
  <si>
    <t>each</t>
  </si>
  <si>
    <t>Job</t>
  </si>
  <si>
    <t xml:space="preserve">Supply and drawing the following sizes of multi-core PVC insulated &amp; FRLS PVC sheathed 650/1100 V grade copper conductor round flexible cables conforming to IS 694 part I 1960 in the existing surface / recess conduit as required including giving necessary connections of the following sizes.
 3 core 2.50 sq mm
</t>
  </si>
  <si>
    <t xml:space="preserve">Supplying and making end termination with brass compression gland and aluminium lugs for following size of PVC insulated and PVC sheathed / XLPE aluminium conductor cable of 1.1 KV grade as required.
2 X 6 sq. mm (19mm)
</t>
  </si>
  <si>
    <t>Supplying and fixing following rating, four pole, 415 V, isolator in the existing MCB DB complete with connections, testing and commissioning etc. as required 40amps</t>
  </si>
  <si>
    <t xml:space="preserve">Supplying and fixing following rating, four pole, (three phase and neutral), 415 volts, residual current circuit breaker (RCCB), having a sensitivity current 30 mA in the existing MCB DB complete with connections, testing and commissioning etc. as required 25A
</t>
  </si>
  <si>
    <t xml:space="preserve"> Supplying and fixing 5 amps to 32 amps rating, 240/415 volts, "C" curve, miniature circuit breaker suitable for inductive load of following poles in the existing MCB DB complete with connections, testing and commissioning etc. as required. Double pole
</t>
  </si>
  <si>
    <t>Laying and fixing of  of one number PVC insulated and PVC Sheathed/ XLPE power cable of 1.1KV grade of the following sizes in the  wall surface as required.up to 35 Sq.mm(clamped with 1mmthick saddle)</t>
  </si>
  <si>
    <t>Supply and Installation of Mini Mast and Yard Lighting at KCA Cricket Ground Mangalapuram, Thiruvananthapuram.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</si>
</sst>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rgb="FF000000"/>
      <name val="Arial"/>
      <charset val="134"/>
    </font>
    <font>
      <b/>
      <u/>
      <sz val="13"/>
      <name val="Times New Roman"/>
      <family val="1"/>
    </font>
    <font>
      <sz val="11"/>
      <name val="Times New Roman"/>
      <family val="1"/>
    </font>
    <font>
      <b/>
      <sz val="12"/>
      <name val="Times New Roman"/>
      <family val="1"/>
    </font>
    <font>
      <b/>
      <u/>
      <sz val="11"/>
      <name val="Times New Roman"/>
      <family val="1"/>
    </font>
    <font>
      <b/>
      <sz val="11"/>
      <name val="Times New Roman"/>
      <family val="1"/>
    </font>
    <font>
      <sz val="11"/>
      <name val="Arial"/>
      <family val="2"/>
    </font>
    <font>
      <sz val="10"/>
      <name val="Arial"/>
      <family val="2"/>
    </font>
    <font>
      <b/>
      <sz val="11"/>
      <name val="Arial"/>
      <family val="2"/>
    </font>
    <font>
      <sz val="12"/>
      <name val="Tahoma"/>
      <family val="2"/>
    </font>
    <font>
      <sz val="11"/>
      <color rgb="FF000000"/>
      <name val="Calibri"/>
      <family val="2"/>
      <charset val="1"/>
    </font>
    <font>
      <sz val="12"/>
      <color rgb="FF000000"/>
      <name val="Bookman Old Style"/>
      <family val="1"/>
    </font>
    <font>
      <sz val="11"/>
      <color rgb="FF000000"/>
      <name val="Bookman Old Style"/>
      <family val="1"/>
    </font>
    <font>
      <sz val="10"/>
      <name val="Bookman Old Style"/>
      <family val="1"/>
    </font>
    <font>
      <sz val="10"/>
      <color theme="1"/>
      <name val="Bookman Old Style"/>
      <family val="1"/>
    </font>
    <font>
      <sz val="10"/>
      <color rgb="FF000000"/>
      <name val="Bookman Old Style"/>
      <family val="1"/>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0" fillId="0" borderId="0"/>
  </cellStyleXfs>
  <cellXfs count="47">
    <xf numFmtId="0" fontId="0" fillId="0" borderId="0" xfId="0"/>
    <xf numFmtId="0" fontId="2"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wrapText="1"/>
    </xf>
    <xf numFmtId="2" fontId="7" fillId="0" borderId="0" xfId="0" applyNumberFormat="1" applyFont="1" applyAlignment="1">
      <alignment horizontal="center" vertical="center" wrapText="1"/>
    </xf>
    <xf numFmtId="2" fontId="6" fillId="0" borderId="0" xfId="0" applyNumberFormat="1" applyFont="1" applyAlignment="1">
      <alignment horizontal="center" vertical="center" wrapText="1"/>
    </xf>
    <xf numFmtId="2" fontId="8" fillId="0" borderId="0" xfId="0" applyNumberFormat="1" applyFont="1" applyAlignment="1">
      <alignment horizontal="justify" vertical="center" wrapText="1"/>
    </xf>
    <xf numFmtId="2" fontId="8" fillId="0" borderId="0" xfId="0" applyNumberFormat="1" applyFont="1" applyAlignment="1">
      <alignment horizontal="center" vertical="center" wrapText="1"/>
    </xf>
    <xf numFmtId="0" fontId="7" fillId="0" borderId="0" xfId="0" applyFont="1" applyAlignment="1">
      <alignment horizontal="center" vertical="center" wrapText="1"/>
    </xf>
    <xf numFmtId="2" fontId="2" fillId="0" borderId="0" xfId="0" applyNumberFormat="1" applyFont="1" applyAlignment="1">
      <alignment horizontal="center" vertical="center" wrapText="1"/>
    </xf>
    <xf numFmtId="0" fontId="9" fillId="0" borderId="0" xfId="0" applyFont="1" applyAlignment="1">
      <alignment horizontal="center" vertical="center" wrapText="1"/>
    </xf>
    <xf numFmtId="2" fontId="2" fillId="0" borderId="0" xfId="0" applyNumberFormat="1" applyFont="1" applyAlignment="1">
      <alignment horizontal="justify"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xf numFmtId="2" fontId="5" fillId="0" borderId="0" xfId="0" applyNumberFormat="1" applyFont="1" applyAlignment="1">
      <alignment horizontal="center" vertical="center" wrapText="1"/>
    </xf>
    <xf numFmtId="2" fontId="5" fillId="0" borderId="0" xfId="0" applyNumberFormat="1" applyFont="1" applyAlignment="1">
      <alignment horizontal="justify" vertical="center" wrapText="1"/>
    </xf>
    <xf numFmtId="0" fontId="5" fillId="0" borderId="0" xfId="0" applyFont="1" applyAlignment="1">
      <alignment horizontal="left" vertical="center" wrapText="1"/>
    </xf>
    <xf numFmtId="2" fontId="5" fillId="0" borderId="0" xfId="0" applyNumberFormat="1" applyFont="1" applyAlignment="1">
      <alignment horizontal="right" vertical="center" wrapText="1"/>
    </xf>
    <xf numFmtId="2" fontId="5" fillId="0" borderId="0" xfId="0" applyNumberFormat="1" applyFont="1" applyAlignment="1">
      <alignment vertical="center" wrapText="1"/>
    </xf>
    <xf numFmtId="0" fontId="5" fillId="0" borderId="0" xfId="0" applyFont="1" applyAlignment="1">
      <alignment horizontal="justify"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xf>
    <xf numFmtId="0" fontId="11" fillId="0" borderId="1" xfId="1" applyFont="1" applyBorder="1" applyAlignment="1">
      <alignment horizontal="center" vertical="center"/>
    </xf>
    <xf numFmtId="0" fontId="11" fillId="2" borderId="1" xfId="1" applyFont="1" applyFill="1" applyBorder="1" applyAlignment="1">
      <alignment horizontal="center" vertical="center"/>
    </xf>
    <xf numFmtId="1" fontId="12" fillId="0" borderId="1" xfId="1" applyNumberFormat="1" applyFont="1" applyBorder="1" applyAlignment="1">
      <alignment horizontal="center" vertical="center"/>
    </xf>
    <xf numFmtId="0" fontId="12" fillId="0" borderId="1" xfId="1" applyFont="1" applyBorder="1" applyAlignment="1">
      <alignment horizontal="center" vertical="center"/>
    </xf>
    <xf numFmtId="1" fontId="12" fillId="2" borderId="1" xfId="1" applyNumberFormat="1" applyFont="1" applyFill="1" applyBorder="1" applyAlignment="1">
      <alignment horizontal="center" vertical="center"/>
    </xf>
    <xf numFmtId="0" fontId="11" fillId="0" borderId="1" xfId="1" applyFont="1" applyBorder="1" applyAlignment="1">
      <alignment horizontal="center" vertical="center" wrapText="1"/>
    </xf>
    <xf numFmtId="0" fontId="12" fillId="2" borderId="1" xfId="1" applyFont="1" applyFill="1" applyBorder="1" applyAlignment="1">
      <alignment horizontal="center" vertical="center"/>
    </xf>
    <xf numFmtId="0" fontId="13" fillId="0" borderId="1" xfId="1" applyFont="1" applyBorder="1" applyAlignment="1">
      <alignment horizontal="left" vertical="top" wrapText="1"/>
    </xf>
    <xf numFmtId="0" fontId="13" fillId="0" borderId="1" xfId="0" applyFont="1" applyBorder="1" applyAlignment="1">
      <alignment horizontal="left" vertical="top" wrapText="1"/>
    </xf>
    <xf numFmtId="0" fontId="13" fillId="2" borderId="1" xfId="0" applyFont="1" applyFill="1" applyBorder="1" applyAlignment="1">
      <alignment horizontal="left" vertical="top" wrapText="1"/>
    </xf>
    <xf numFmtId="0" fontId="14" fillId="0" borderId="1" xfId="0" applyFont="1" applyBorder="1" applyAlignment="1">
      <alignment vertical="top" wrapText="1"/>
    </xf>
    <xf numFmtId="0" fontId="14" fillId="2" borderId="1" xfId="0" applyFont="1" applyFill="1" applyBorder="1" applyAlignment="1">
      <alignment vertical="top" wrapText="1"/>
    </xf>
    <xf numFmtId="0" fontId="14" fillId="0" borderId="1" xfId="0" applyFont="1" applyBorder="1" applyAlignment="1">
      <alignment horizontal="left" vertical="top" wrapText="1"/>
    </xf>
    <xf numFmtId="0" fontId="15" fillId="2" borderId="1" xfId="1" applyFont="1" applyFill="1" applyBorder="1" applyAlignment="1">
      <alignment horizontal="left" vertical="top" wrapText="1"/>
    </xf>
    <xf numFmtId="0" fontId="5" fillId="0" borderId="0" xfId="0" applyFont="1" applyAlignment="1">
      <alignment horizontal="left"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2" fontId="5" fillId="0" borderId="0" xfId="0" applyNumberFormat="1" applyFont="1" applyAlignment="1">
      <alignment horizontal="center" vertical="center" wrapText="1"/>
    </xf>
  </cellXfs>
  <cellStyles count="2">
    <cellStyle name="Normal" xfId="0" builtinId="0"/>
    <cellStyle name="Normal 2" xfId="1" xr:uid="{92D3C50D-6C48-4AA5-B514-369E77F8F5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eena\Downloads\yard%20light%20estrimate.xlsx" TargetMode="External"/><Relationship Id="rId1" Type="http://schemas.openxmlformats.org/officeDocument/2006/relationships/externalLinkPath" Target="/Users/veena/Downloads/yard%20light%20estrim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st "/>
      <sheetName val="da-mast"/>
      <sheetName val="Sheet1"/>
      <sheetName val="Sheet2 (2)"/>
      <sheetName val="Sheet4"/>
    </sheetNames>
    <sheetDataSet>
      <sheetData sheetId="0"/>
      <sheetData sheetId="1">
        <row r="111">
          <cell r="C111" t="str">
            <v>Supply Conveyance, installation, testing and commissioning of 70W LED street light output greater than 105lumen/W 4000-6000 K with IP 66 protection LED Chip make Cree/Lumilled/Nichea with power factor greater than 0.95 at full load, internal surge protection up to 8 KV,and Aluminium pressure die-cast Powder coated housing,acrylic cover complete with THD Less than 10%, power factor greater than 0.98, RoHS compliant, duly wired up for use on 230 V AC supply. Driver compartment should be seperatly accessible for maintenance with all accessories.</v>
          </cell>
        </row>
      </sheetData>
      <sheetData sheetId="2"/>
      <sheetData sheetId="3"/>
      <sheetData sheetId="4"/>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0D889-86CE-40A6-BEA4-CF7EA9AF4882}">
  <sheetPr>
    <tabColor rgb="FF00B050"/>
  </sheetPr>
  <dimension ref="A1:H44"/>
  <sheetViews>
    <sheetView tabSelected="1" view="pageBreakPreview" zoomScale="115" zoomScaleNormal="115" zoomScaleSheetLayoutView="115" workbookViewId="0">
      <selection sqref="A1:H1"/>
    </sheetView>
  </sheetViews>
  <sheetFormatPr defaultColWidth="9" defaultRowHeight="13.8"/>
  <cols>
    <col min="1" max="1" width="4" style="1" customWidth="1"/>
    <col min="2" max="2" width="8.69921875" style="9" customWidth="1"/>
    <col min="3" max="3" width="5.796875" style="9" customWidth="1"/>
    <col min="4" max="4" width="56.59765625" style="11" customWidth="1"/>
    <col min="5" max="5" width="20.796875" style="9" customWidth="1"/>
    <col min="6" max="6" width="7" style="9" customWidth="1"/>
    <col min="7" max="7" width="38" style="1" customWidth="1"/>
    <col min="8" max="8" width="16" style="9" customWidth="1"/>
    <col min="9" max="16384" width="9" style="1"/>
  </cols>
  <sheetData>
    <row r="1" spans="1:8" ht="40.200000000000003" customHeight="1">
      <c r="A1" s="43" t="s">
        <v>0</v>
      </c>
      <c r="B1" s="43"/>
      <c r="C1" s="43"/>
      <c r="D1" s="43"/>
      <c r="E1" s="43"/>
      <c r="F1" s="43"/>
      <c r="G1" s="43"/>
      <c r="H1" s="43"/>
    </row>
    <row r="2" spans="1:8" ht="39" customHeight="1">
      <c r="A2" s="44" t="s">
        <v>47</v>
      </c>
      <c r="B2" s="44"/>
      <c r="C2" s="44"/>
      <c r="D2" s="44"/>
      <c r="E2" s="44"/>
      <c r="F2" s="44"/>
      <c r="G2" s="44"/>
      <c r="H2" s="44"/>
    </row>
    <row r="3" spans="1:8" ht="15.6" customHeight="1">
      <c r="A3" s="45" t="s">
        <v>1</v>
      </c>
      <c r="B3" s="45"/>
      <c r="C3" s="45"/>
      <c r="D3" s="45"/>
      <c r="E3" s="45"/>
      <c r="F3" s="45"/>
      <c r="G3" s="45"/>
      <c r="H3" s="45"/>
    </row>
    <row r="4" spans="1:8" s="13" customFormat="1" ht="41.4">
      <c r="A4" s="20" t="s">
        <v>2</v>
      </c>
      <c r="B4" s="21" t="s">
        <v>3</v>
      </c>
      <c r="C4" s="20" t="s">
        <v>4</v>
      </c>
      <c r="D4" s="20" t="s">
        <v>5</v>
      </c>
      <c r="E4" s="22" t="s">
        <v>18</v>
      </c>
      <c r="F4" s="21" t="s">
        <v>4</v>
      </c>
      <c r="G4" s="20" t="s">
        <v>6</v>
      </c>
      <c r="H4" s="21" t="s">
        <v>7</v>
      </c>
    </row>
    <row r="5" spans="1:8" ht="161.4" customHeight="1">
      <c r="A5" s="28">
        <v>1</v>
      </c>
      <c r="B5" s="28">
        <v>1</v>
      </c>
      <c r="C5" s="33" t="s">
        <v>39</v>
      </c>
      <c r="D5" s="35" t="s">
        <v>20</v>
      </c>
      <c r="E5" s="24"/>
      <c r="F5" s="24" t="str">
        <f t="shared" ref="F5:F10" si="0">" /" &amp;C5</f>
        <v xml:space="preserve"> /each</v>
      </c>
      <c r="G5" s="26"/>
      <c r="H5" s="24"/>
    </row>
    <row r="6" spans="1:8" ht="105" customHeight="1">
      <c r="A6" s="28">
        <v>2</v>
      </c>
      <c r="B6" s="28">
        <v>25</v>
      </c>
      <c r="C6" s="33" t="s">
        <v>39</v>
      </c>
      <c r="D6" s="35" t="s">
        <v>21</v>
      </c>
      <c r="E6" s="24"/>
      <c r="F6" s="24" t="str">
        <f t="shared" si="0"/>
        <v xml:space="preserve"> /each</v>
      </c>
      <c r="G6" s="26"/>
      <c r="H6" s="24"/>
    </row>
    <row r="7" spans="1:8" ht="98.4" customHeight="1">
      <c r="A7" s="28">
        <v>3</v>
      </c>
      <c r="B7" s="28">
        <v>6</v>
      </c>
      <c r="C7" s="33" t="s">
        <v>39</v>
      </c>
      <c r="D7" s="36" t="s">
        <v>22</v>
      </c>
      <c r="E7" s="24"/>
      <c r="F7" s="24" t="str">
        <f t="shared" si="0"/>
        <v xml:space="preserve"> /each</v>
      </c>
      <c r="G7" s="26"/>
      <c r="H7" s="24"/>
    </row>
    <row r="8" spans="1:8" ht="114.6" customHeight="1">
      <c r="A8" s="28">
        <v>4</v>
      </c>
      <c r="B8" s="28">
        <v>2</v>
      </c>
      <c r="C8" s="33" t="s">
        <v>39</v>
      </c>
      <c r="D8" s="36" t="s">
        <v>23</v>
      </c>
      <c r="E8" s="26"/>
      <c r="F8" s="24" t="str">
        <f t="shared" si="0"/>
        <v xml:space="preserve"> /each</v>
      </c>
      <c r="G8" s="26"/>
      <c r="H8" s="24"/>
    </row>
    <row r="9" spans="1:8" ht="82.2" customHeight="1">
      <c r="A9" s="28">
        <v>5</v>
      </c>
      <c r="B9" s="28">
        <v>25</v>
      </c>
      <c r="C9" s="33" t="s">
        <v>39</v>
      </c>
      <c r="D9" s="36" t="s">
        <v>24</v>
      </c>
      <c r="E9" s="24"/>
      <c r="F9" s="24" t="str">
        <f t="shared" si="0"/>
        <v xml:space="preserve"> /each</v>
      </c>
      <c r="G9" s="26"/>
      <c r="H9" s="24"/>
    </row>
    <row r="10" spans="1:8" ht="150.6" customHeight="1">
      <c r="A10" s="28">
        <v>6</v>
      </c>
      <c r="B10" s="28">
        <v>4</v>
      </c>
      <c r="C10" s="33" t="s">
        <v>39</v>
      </c>
      <c r="D10" s="35" t="s">
        <v>25</v>
      </c>
      <c r="E10" s="24"/>
      <c r="F10" s="24" t="str">
        <f t="shared" si="0"/>
        <v xml:space="preserve"> /each</v>
      </c>
      <c r="G10" s="26"/>
      <c r="H10" s="24"/>
    </row>
    <row r="11" spans="1:8" ht="117.6" customHeight="1">
      <c r="A11" s="28">
        <v>7</v>
      </c>
      <c r="B11" s="28">
        <v>10</v>
      </c>
      <c r="C11" s="33" t="s">
        <v>39</v>
      </c>
      <c r="D11" s="36" t="str">
        <f>'[1]da-mast'!$C$111</f>
        <v>Supply Conveyance, installation, testing and commissioning of 70W LED street light output greater than 105lumen/W 4000-6000 K with IP 66 protection LED Chip make Cree/Lumilled/Nichea with power factor greater than 0.95 at full load, internal surge protection up to 8 KV,and Aluminium pressure die-cast Powder coated housing,acrylic cover complete with THD Less than 10%, power factor greater than 0.98, RoHS compliant, duly wired up for use on 230 V AC supply. Driver compartment should be seperatly accessible for maintenance with all accessories.</v>
      </c>
      <c r="E11" s="24"/>
      <c r="F11" s="24"/>
      <c r="G11" s="26"/>
      <c r="H11" s="24"/>
    </row>
    <row r="12" spans="1:8" ht="101.4" customHeight="1">
      <c r="A12" s="28">
        <v>8</v>
      </c>
      <c r="B12" s="28">
        <v>2</v>
      </c>
      <c r="C12" s="33" t="s">
        <v>39</v>
      </c>
      <c r="D12" s="36" t="s">
        <v>26</v>
      </c>
      <c r="E12" s="24"/>
      <c r="F12" s="24"/>
      <c r="G12" s="26"/>
      <c r="H12" s="24"/>
    </row>
    <row r="13" spans="1:8" ht="43.8" customHeight="1">
      <c r="A13" s="28">
        <v>9</v>
      </c>
      <c r="B13" s="30">
        <v>100</v>
      </c>
      <c r="C13" s="31" t="s">
        <v>19</v>
      </c>
      <c r="D13" s="37" t="s">
        <v>27</v>
      </c>
      <c r="E13" s="24"/>
      <c r="F13" s="24"/>
      <c r="G13" s="26"/>
      <c r="H13" s="24"/>
    </row>
    <row r="14" spans="1:8" ht="73.8" customHeight="1">
      <c r="A14" s="28">
        <v>10</v>
      </c>
      <c r="B14" s="28">
        <v>250</v>
      </c>
      <c r="C14" s="33" t="s">
        <v>19</v>
      </c>
      <c r="D14" s="38" t="s">
        <v>28</v>
      </c>
      <c r="E14" s="24"/>
      <c r="F14" s="24"/>
      <c r="G14" s="26"/>
      <c r="H14" s="24"/>
    </row>
    <row r="15" spans="1:8" ht="84" customHeight="1">
      <c r="A15" s="28">
        <v>11</v>
      </c>
      <c r="B15" s="28">
        <v>450</v>
      </c>
      <c r="C15" s="33" t="s">
        <v>19</v>
      </c>
      <c r="D15" s="39" t="s">
        <v>41</v>
      </c>
      <c r="E15" s="24"/>
      <c r="F15" s="24"/>
      <c r="G15" s="26"/>
      <c r="H15" s="24"/>
    </row>
    <row r="16" spans="1:8" ht="46.2" customHeight="1">
      <c r="A16" s="28">
        <v>12</v>
      </c>
      <c r="B16" s="28">
        <v>350</v>
      </c>
      <c r="C16" s="33" t="s">
        <v>19</v>
      </c>
      <c r="D16" s="39" t="s">
        <v>29</v>
      </c>
      <c r="E16" s="24"/>
      <c r="F16" s="24"/>
      <c r="G16" s="26"/>
      <c r="H16" s="24"/>
    </row>
    <row r="17" spans="1:8" ht="38.4" customHeight="1">
      <c r="A17" s="28">
        <v>13</v>
      </c>
      <c r="B17" s="28">
        <v>10</v>
      </c>
      <c r="C17" s="33" t="s">
        <v>39</v>
      </c>
      <c r="D17" s="38" t="s">
        <v>30</v>
      </c>
      <c r="E17" s="24"/>
      <c r="F17" s="24"/>
      <c r="G17" s="26"/>
      <c r="H17" s="24"/>
    </row>
    <row r="18" spans="1:8" ht="66" customHeight="1">
      <c r="A18" s="28">
        <v>14</v>
      </c>
      <c r="B18" s="28">
        <v>30</v>
      </c>
      <c r="C18" s="33" t="s">
        <v>39</v>
      </c>
      <c r="D18" s="38" t="s">
        <v>42</v>
      </c>
      <c r="E18" s="24"/>
      <c r="F18" s="24"/>
      <c r="G18" s="26"/>
      <c r="H18" s="24"/>
    </row>
    <row r="19" spans="1:8" ht="48.6" customHeight="1">
      <c r="A19" s="28">
        <v>15</v>
      </c>
      <c r="B19" s="28">
        <v>2</v>
      </c>
      <c r="C19" s="33" t="s">
        <v>39</v>
      </c>
      <c r="D19" s="40" t="s">
        <v>43</v>
      </c>
      <c r="E19" s="24"/>
      <c r="F19" s="24"/>
      <c r="G19" s="26"/>
      <c r="H19" s="24"/>
    </row>
    <row r="20" spans="1:8" ht="58.2" customHeight="1">
      <c r="A20" s="28">
        <v>16</v>
      </c>
      <c r="B20" s="28">
        <v>30</v>
      </c>
      <c r="C20" s="33" t="s">
        <v>39</v>
      </c>
      <c r="D20" s="38" t="s">
        <v>31</v>
      </c>
      <c r="E20" s="24"/>
      <c r="F20" s="24"/>
      <c r="G20" s="26"/>
      <c r="H20" s="24"/>
    </row>
    <row r="21" spans="1:8" ht="58.8" customHeight="1">
      <c r="A21" s="28">
        <v>17</v>
      </c>
      <c r="B21" s="28">
        <v>6</v>
      </c>
      <c r="C21" s="33" t="s">
        <v>39</v>
      </c>
      <c r="D21" s="38" t="s">
        <v>32</v>
      </c>
      <c r="E21" s="24"/>
      <c r="F21" s="24"/>
      <c r="G21" s="26"/>
      <c r="H21" s="24"/>
    </row>
    <row r="22" spans="1:8" ht="59.4" customHeight="1">
      <c r="A22" s="28">
        <v>18</v>
      </c>
      <c r="B22" s="28">
        <v>10</v>
      </c>
      <c r="C22" s="33" t="s">
        <v>39</v>
      </c>
      <c r="D22" s="38" t="s">
        <v>44</v>
      </c>
      <c r="E22" s="24"/>
      <c r="F22" s="24"/>
      <c r="G22" s="26"/>
      <c r="H22" s="24"/>
    </row>
    <row r="23" spans="1:8" ht="58.8" customHeight="1">
      <c r="A23" s="28">
        <v>19</v>
      </c>
      <c r="B23" s="28">
        <v>10</v>
      </c>
      <c r="C23" s="33" t="s">
        <v>39</v>
      </c>
      <c r="D23" s="38" t="s">
        <v>45</v>
      </c>
      <c r="E23" s="24"/>
      <c r="F23" s="24"/>
      <c r="G23" s="26"/>
      <c r="H23" s="24"/>
    </row>
    <row r="24" spans="1:8" ht="60.6" customHeight="1">
      <c r="A24" s="28">
        <v>20</v>
      </c>
      <c r="B24" s="28">
        <v>70</v>
      </c>
      <c r="C24" s="33" t="s">
        <v>19</v>
      </c>
      <c r="D24" s="36" t="s">
        <v>33</v>
      </c>
      <c r="E24" s="24"/>
      <c r="F24" s="24"/>
      <c r="G24" s="26"/>
      <c r="H24" s="24"/>
    </row>
    <row r="25" spans="1:8" ht="69.599999999999994" customHeight="1">
      <c r="A25" s="28">
        <v>21</v>
      </c>
      <c r="B25" s="31">
        <v>100</v>
      </c>
      <c r="C25" s="31" t="s">
        <v>39</v>
      </c>
      <c r="D25" s="41" t="s">
        <v>46</v>
      </c>
      <c r="E25" s="24"/>
      <c r="F25" s="24"/>
      <c r="G25" s="26"/>
      <c r="H25" s="24"/>
    </row>
    <row r="26" spans="1:8" ht="49.8" customHeight="1">
      <c r="A26" s="29">
        <v>22</v>
      </c>
      <c r="B26" s="30">
        <v>300</v>
      </c>
      <c r="C26" s="31" t="s">
        <v>39</v>
      </c>
      <c r="D26" s="37" t="s">
        <v>34</v>
      </c>
      <c r="E26" s="24"/>
      <c r="F26" s="24"/>
      <c r="G26" s="26"/>
      <c r="H26" s="24"/>
    </row>
    <row r="27" spans="1:8" ht="69.599999999999994" customHeight="1">
      <c r="A27" s="28">
        <v>23</v>
      </c>
      <c r="B27" s="30">
        <v>60</v>
      </c>
      <c r="C27" s="31" t="s">
        <v>39</v>
      </c>
      <c r="D27" s="41" t="s">
        <v>35</v>
      </c>
      <c r="E27" s="24"/>
      <c r="F27" s="24"/>
      <c r="G27" s="26"/>
      <c r="H27" s="24"/>
    </row>
    <row r="28" spans="1:8" ht="66.599999999999994" customHeight="1">
      <c r="A28" s="28">
        <v>24</v>
      </c>
      <c r="B28" s="32">
        <v>25</v>
      </c>
      <c r="C28" s="34" t="s">
        <v>39</v>
      </c>
      <c r="D28" s="37" t="s">
        <v>36</v>
      </c>
      <c r="E28" s="24"/>
      <c r="F28" s="24"/>
      <c r="G28" s="26"/>
      <c r="H28" s="24"/>
    </row>
    <row r="29" spans="1:8" ht="35.4" customHeight="1">
      <c r="A29" s="28">
        <v>25</v>
      </c>
      <c r="B29" s="30">
        <v>1</v>
      </c>
      <c r="C29" s="31" t="s">
        <v>40</v>
      </c>
      <c r="D29" s="36" t="s">
        <v>37</v>
      </c>
      <c r="E29" s="24"/>
      <c r="F29" s="24"/>
      <c r="G29" s="26"/>
      <c r="H29" s="24"/>
    </row>
    <row r="30" spans="1:8" ht="39.6">
      <c r="A30" s="28">
        <v>26</v>
      </c>
      <c r="B30" s="30">
        <v>2</v>
      </c>
      <c r="C30" s="31" t="s">
        <v>39</v>
      </c>
      <c r="D30" s="36" t="s">
        <v>38</v>
      </c>
      <c r="E30" s="24"/>
      <c r="F30" s="24"/>
      <c r="G30" s="26"/>
      <c r="H30" s="24"/>
    </row>
    <row r="31" spans="1:8">
      <c r="A31" s="23"/>
      <c r="B31" s="24"/>
      <c r="C31" s="24"/>
      <c r="D31" s="25"/>
      <c r="E31" s="24"/>
      <c r="F31" s="24"/>
      <c r="G31" s="26"/>
      <c r="H31" s="24"/>
    </row>
    <row r="32" spans="1:8" ht="19.95" customHeight="1">
      <c r="A32" s="26"/>
      <c r="B32" s="24"/>
      <c r="C32" s="24"/>
      <c r="D32" s="20" t="s">
        <v>8</v>
      </c>
      <c r="E32" s="24"/>
      <c r="F32" s="24" t="s">
        <v>9</v>
      </c>
      <c r="G32" s="26"/>
      <c r="H32" s="24"/>
    </row>
    <row r="33" spans="1:8" ht="19.95" customHeight="1">
      <c r="A33" s="26"/>
      <c r="B33" s="24"/>
      <c r="C33" s="24"/>
      <c r="D33" s="20" t="s">
        <v>10</v>
      </c>
      <c r="E33" s="24"/>
      <c r="F33" s="24" t="s">
        <v>9</v>
      </c>
      <c r="G33" s="26"/>
      <c r="H33" s="24"/>
    </row>
    <row r="34" spans="1:8" ht="19.95" customHeight="1">
      <c r="A34" s="26"/>
      <c r="B34" s="24"/>
      <c r="C34" s="24"/>
      <c r="D34" s="20" t="s">
        <v>11</v>
      </c>
      <c r="E34" s="24"/>
      <c r="F34" s="24" t="s">
        <v>9</v>
      </c>
      <c r="G34" s="26"/>
      <c r="H34" s="24"/>
    </row>
    <row r="35" spans="1:8" s="2" customFormat="1" ht="19.95" customHeight="1">
      <c r="A35" s="27"/>
      <c r="B35" s="22"/>
      <c r="C35" s="22"/>
      <c r="D35" s="22" t="s">
        <v>12</v>
      </c>
      <c r="E35" s="27"/>
      <c r="F35" s="22" t="s">
        <v>9</v>
      </c>
      <c r="G35" s="22"/>
      <c r="H35" s="22"/>
    </row>
    <row r="36" spans="1:8" s="8" customFormat="1" ht="19.95" customHeight="1">
      <c r="A36" s="3"/>
      <c r="B36" s="4"/>
      <c r="C36" s="5"/>
      <c r="D36" s="6"/>
      <c r="E36" s="7"/>
      <c r="F36" s="7"/>
      <c r="G36" s="7"/>
      <c r="H36" s="5"/>
    </row>
    <row r="37" spans="1:8" s="8" customFormat="1" ht="19.95" customHeight="1">
      <c r="A37" s="46" t="s">
        <v>13</v>
      </c>
      <c r="B37" s="46"/>
      <c r="C37" s="46"/>
      <c r="D37" s="15"/>
      <c r="E37" s="14"/>
      <c r="F37" s="14"/>
      <c r="G37" s="13"/>
      <c r="H37" s="5"/>
    </row>
    <row r="38" spans="1:8" s="3" customFormat="1" ht="19.95" customHeight="1">
      <c r="A38" s="13"/>
      <c r="B38" s="14"/>
      <c r="C38" s="14"/>
      <c r="D38" s="15"/>
      <c r="E38" s="13"/>
      <c r="F38" s="13"/>
      <c r="G38" s="13"/>
    </row>
    <row r="39" spans="1:8" s="3" customFormat="1" ht="19.95" customHeight="1">
      <c r="A39" s="13"/>
      <c r="B39" s="14"/>
      <c r="C39" s="14"/>
      <c r="D39" s="15"/>
      <c r="E39" s="42" t="s">
        <v>14</v>
      </c>
      <c r="F39" s="42"/>
      <c r="G39" s="42"/>
    </row>
    <row r="40" spans="1:8" s="3" customFormat="1" ht="19.95" customHeight="1">
      <c r="A40" s="13"/>
      <c r="B40" s="14"/>
      <c r="C40" s="14"/>
      <c r="D40" s="15"/>
      <c r="E40" s="16"/>
      <c r="F40" s="16"/>
      <c r="G40" s="16"/>
    </row>
    <row r="41" spans="1:8" s="3" customFormat="1" ht="19.95" customHeight="1">
      <c r="A41" s="13"/>
      <c r="B41" s="14"/>
      <c r="C41" s="14"/>
      <c r="D41" s="15"/>
      <c r="E41" s="42" t="s">
        <v>15</v>
      </c>
      <c r="F41" s="42"/>
      <c r="G41" s="42"/>
      <c r="H41" s="5"/>
    </row>
    <row r="42" spans="1:8" s="3" customFormat="1" ht="19.95" customHeight="1">
      <c r="A42" s="13"/>
      <c r="B42" s="17" t="s">
        <v>16</v>
      </c>
      <c r="C42" s="18"/>
      <c r="D42" s="15"/>
      <c r="E42" s="14"/>
      <c r="F42" s="13"/>
      <c r="G42" s="13"/>
      <c r="H42" s="5"/>
    </row>
    <row r="43" spans="1:8" s="3" customFormat="1" ht="19.95" customHeight="1">
      <c r="A43" s="13"/>
      <c r="B43" s="17" t="s">
        <v>17</v>
      </c>
      <c r="C43" s="18"/>
      <c r="D43" s="15"/>
      <c r="E43" s="14"/>
      <c r="F43" s="13"/>
      <c r="G43" s="13"/>
      <c r="H43" s="5"/>
    </row>
    <row r="44" spans="1:8" s="10" customFormat="1" ht="15.6">
      <c r="A44" s="12"/>
      <c r="B44" s="14"/>
      <c r="C44" s="13"/>
      <c r="D44" s="19"/>
      <c r="E44" s="13"/>
      <c r="F44" s="13"/>
      <c r="G44" s="13"/>
    </row>
  </sheetData>
  <mergeCells count="6">
    <mergeCell ref="E41:G41"/>
    <mergeCell ref="A1:H1"/>
    <mergeCell ref="A2:H2"/>
    <mergeCell ref="A3:H3"/>
    <mergeCell ref="A37:C37"/>
    <mergeCell ref="E39:G39"/>
  </mergeCells>
  <printOptions horizontalCentered="1"/>
  <pageMargins left="0.70866141732283472" right="0.70866141732283472" top="0.74803149606299213" bottom="0.74803149606299213" header="0.31496062992125984" footer="0.31496062992125984"/>
  <pageSetup paperSize="9" scale="69" orientation="landscape" r:id="rId1"/>
  <headerFooter>
    <oddFooter>&amp;LSecretary&amp;CPage No &amp;P/&amp;N&amp;RContractor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4.0 TENDER SCHEDULE </vt:lpstr>
      <vt:lpstr>'4.0 TENDER SCHEDULE '!Print_Area</vt:lpstr>
      <vt:lpstr>'4.0 TENDER SCHEDULE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sishan.sharafudeen@keralacricket.in</dc:creator>
  <cp:lastModifiedBy>Dileep  Senapathy</cp:lastModifiedBy>
  <cp:lastPrinted>2024-12-19T06:00:06Z</cp:lastPrinted>
  <dcterms:created xsi:type="dcterms:W3CDTF">2024-04-08T05:23:41Z</dcterms:created>
  <dcterms:modified xsi:type="dcterms:W3CDTF">2024-12-19T11:49:41Z</dcterms:modified>
</cp:coreProperties>
</file>