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BIJU - FILES\KCA\KCA  ALAPPUZHA\ESTIMATE OF COM WALL AT WEST SIDE\TENDER DOCUMENTS\ESTIMATE\"/>
    </mc:Choice>
  </mc:AlternateContent>
  <xr:revisionPtr revIDLastSave="0" documentId="13_ncr:1_{EC7CD4BD-99A4-483C-BA35-0E186381D46D}" xr6:coauthVersionLast="47" xr6:coauthVersionMax="47" xr10:uidLastSave="{00000000-0000-0000-0000-000000000000}"/>
  <bookViews>
    <workbookView xWindow="-108" yWindow="-108" windowWidth="23256" windowHeight="12456" xr2:uid="{00000000-000D-0000-FFFF-FFFF00000000}"/>
  </bookViews>
  <sheets>
    <sheet name="Tender schedule - Blank" sheetId="11" r:id="rId1"/>
    <sheet name="Sheet3" sheetId="6" state="hidden" r:id="rId2"/>
  </sheets>
  <definedNames>
    <definedName name="_xlnm.Print_Area" localSheetId="0">'Tender schedule - Blank'!$A$1:$H$33</definedName>
    <definedName name="_xlnm.Print_Titles" localSheetId="0">'Tender schedule - Blank'!$4:$4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H4" i="6"/>
  <c r="I4" i="6" s="1"/>
  <c r="F12" i="6"/>
  <c r="C14" i="6"/>
  <c r="E13" i="6" l="1"/>
  <c r="F13" i="6" s="1"/>
  <c r="F14" i="6" s="1"/>
  <c r="F15" i="6" s="1"/>
</calcChain>
</file>

<file path=xl/sharedStrings.xml><?xml version="1.0" encoding="utf-8"?>
<sst xmlns="http://schemas.openxmlformats.org/spreadsheetml/2006/main" count="104" uniqueCount="69">
  <si>
    <t>Quantity</t>
  </si>
  <si>
    <t>Unit</t>
  </si>
  <si>
    <t>cum</t>
  </si>
  <si>
    <t>Total</t>
  </si>
  <si>
    <t>Rs.</t>
  </si>
  <si>
    <t>day</t>
  </si>
  <si>
    <t>15 mm cement plaster on rough side of single or half brick wall of mix: 1:4 (1 cement: 4 coarse sand)</t>
  </si>
  <si>
    <t xml:space="preserve">Beldar </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</si>
  <si>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</si>
  <si>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</si>
  <si>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</si>
  <si>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</si>
  <si>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</si>
  <si>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</si>
  <si>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</si>
  <si>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</si>
  <si>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</si>
  <si>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</si>
  <si>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</si>
  <si>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</si>
  <si>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</si>
  <si>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</si>
  <si>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</si>
  <si>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</si>
  <si>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</si>
  <si>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</si>
  <si>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</si>
  <si>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</si>
  <si>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</si>
  <si>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</si>
  <si>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</si>
  <si>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Add GST</t>
  </si>
  <si>
    <t>TOTAL</t>
  </si>
  <si>
    <t>KERALA CRICKET ASSOCIATION</t>
  </si>
  <si>
    <t>Solid block masonry using pre cast solid blocks (Factory made) of size 30x20x15 cm or nearest available size confirming to IS 2185 part I of 1979 for foundation and plinth with thickness 15cm in: CM 1:6 ( 1 cement :6 coarse sand) etc</t>
  </si>
  <si>
    <t>Backfilling and consolidation the earth with light tonnage type machine roller/hand roller as per the direction of Engineer in charge</t>
  </si>
  <si>
    <t>TENDER SCHEDULE</t>
  </si>
  <si>
    <t>Item
No</t>
  </si>
  <si>
    <t>Rate 
in 
fugures</t>
  </si>
  <si>
    <t>Add GST @ 18 %</t>
  </si>
  <si>
    <t>Rounded to</t>
  </si>
  <si>
    <t>Rupees in words :</t>
  </si>
  <si>
    <t>Name and adress</t>
  </si>
  <si>
    <t>Thiruvananthapuram:</t>
  </si>
  <si>
    <t>Date     :</t>
  </si>
  <si>
    <t>Signature of Contractor:</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</si>
  <si>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</si>
  <si>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kg</t>
  </si>
  <si>
    <t>Steel reinforcement for R.C.C. work including straightening, cutting, bending,placing in position and binding all complete upto plinth level - Thermo-Mechanically Treated bars of grade Fe-500D or more.</t>
  </si>
  <si>
    <t>Finishing walls with Acrylic Smooth exterior paint of required shade : New work (Two or more coat applied @ 1.67 ltr/10 sqm over and including priming coat of exterior primer applied @ 2.20 kg/10 sqm)</t>
  </si>
  <si>
    <t>Rate in words
(Rupees)</t>
  </si>
  <si>
    <t>Amount
(Rs.)</t>
  </si>
  <si>
    <t xml:space="preserve">Steel work in built up tubular (round, square or rectangular hollow tubes etc.) trusses etc., including cutting, hoisting, fixing position and applying a priming coat of approved epoxy primer, painting with two coats of epoxy paint  including welding and bolted with special shaped washers etc. complete. (Hot finished welded type tubes)
</t>
  </si>
  <si>
    <t xml:space="preserve"> Demolishing brick work manually/ by mechanical means including stacking of serviceable material and disposal of unserviceable material within 50 metres lead as per direction of Engineer-in-charge. - In cement mortar
</t>
  </si>
  <si>
    <t>Demolishing stone rubble masonry manually / by mechanical means including stacking of serviceable material and disposal of unserviceable material within 50 metres lead as per direction of Engineer -in- Charges:</t>
  </si>
  <si>
    <t>Random rubble masonry with hard stone in foundation and plinth including levelling up with cement concrete 1:6:12 (1 cement : 6 coarse sand : 12 graded stone aggregate 20 mm nominal size) up to plinth level with: in Cement mortar 1:6 (1 cement : 6 coarse sand) as per direction of Engineer -in-Charge.</t>
  </si>
  <si>
    <t>RR with Departmental. Stone - Random rubble masonry using departmental rubble in foundation and plinth including through and bond stone and levelling up with cement concrete 1:6:12 (1 cement : 6 coarse sand : 12 graded stone aggregate with cement concrete 1:6:12 (1 cement : 6 coarse sand : 12 graded stone aggregate 20 mm nominal size) upto plinth level with Cement mortar 1:6 (1 cement : 6 coarse sand).</t>
  </si>
  <si>
    <t>Structural steel work in single section, fixed with or without connecting plate, including cutting, hoisting, fixing in position and applying a priming coat of
approved steel primer all complete.</t>
  </si>
  <si>
    <t>Providing and laying in position specified grade of reinforced cement concrete, excluding the cost of centering, shuttering, finishing and reinforcement - All work up to plinth level: 1:2:4 ( 1 cement : 2 coarse sand : 4 graded stone aggregate 20 mm nominal size)</t>
  </si>
  <si>
    <t>DEMOLISHING AND RE-CONSTRUCTING OF DAMAGED COMPOUND WALL AT WEST SIDE AND NORTH-EAST PORTION OF S D COLLEGE CRICKET GROUND</t>
  </si>
  <si>
    <t>m3</t>
  </si>
  <si>
    <t>/m3</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</si>
  <si>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</si>
  <si>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Providing and laying in position cement concrete of specified grade excluding the cost of centering and shuttering - All work up to plinth level : 1:4:8 (1 Cement : 4 coarse sand (zone-III) : 8 graded stone aggregate 40 mm nominal size)</t>
  </si>
  <si>
    <t>m2</t>
  </si>
  <si>
    <t>Centering and shuttering including strutting, propping etc. and removal of form for all heights - Lintels, beams, plinth beams, girders, bressumers and cantilevers</t>
  </si>
  <si>
    <t>/m2</t>
  </si>
  <si>
    <t>/kg</t>
  </si>
  <si>
    <t>Applying one coat of water thinnable Cement primer of approved brand andmanufacture on wall surface :  Water thinnable cement primer (outside +Inside)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</si>
</sst>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
  </numFmts>
  <fonts count="9" x14ac:knownFonts="1">
    <font>
      <sz val="11"/>
      <color theme="1"/>
      <name val="Arial"/>
    </font>
    <font>
      <sz val="11"/>
      <color theme="1"/>
      <name val="Calibri"/>
      <family val="2"/>
    </font>
    <font>
      <sz val="11"/>
      <color rgb="FFFF0000"/>
      <name val="Calibri"/>
      <family val="2"/>
    </font>
    <font>
      <sz val="10"/>
      <name val="Arial"/>
      <family val="2"/>
    </font>
    <font>
      <sz val="12"/>
      <color theme="1"/>
      <name val="Arial"/>
      <family val="2"/>
    </font>
    <font>
      <b/>
      <sz val="12"/>
      <color theme="1"/>
      <name val="Arial"/>
      <family val="2"/>
    </font>
    <font>
      <sz val="12"/>
      <name val="Arial"/>
      <family val="2"/>
    </font>
    <font>
      <b/>
      <sz val="12"/>
      <name val="Arial"/>
      <family val="2"/>
    </font>
    <font>
      <b/>
      <u/>
      <sz val="12"/>
      <name val="Arial"/>
      <family val="2"/>
    </font>
  </fonts>
  <fills count="2">
    <fill>
      <patternFill patternType="none"/>
    </fill>
    <fill>
      <patternFill patternType="gray125"/>
    </fill>
  </fills>
  <borders count="13">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0" fontId="3" fillId="0" borderId="1"/>
  </cellStyleXfs>
  <cellXfs count="43">
    <xf numFmtId="0" fontId="0" fillId="0" borderId="0" xfId="0"/>
    <xf numFmtId="49" fontId="1" fillId="0" borderId="0" xfId="0" applyNumberFormat="1" applyFont="1" applyAlignment="1">
      <alignment horizontal="center"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right" vertical="top"/>
    </xf>
    <xf numFmtId="2" fontId="1" fillId="0" borderId="0" xfId="0" applyNumberFormat="1" applyFont="1" applyAlignment="1">
      <alignment horizontal="left" vertical="top"/>
    </xf>
    <xf numFmtId="165" fontId="1" fillId="0" borderId="0" xfId="0" applyNumberFormat="1" applyFont="1" applyAlignment="1">
      <alignment horizontal="right" vertical="top"/>
    </xf>
    <xf numFmtId="2" fontId="1" fillId="0" borderId="0" xfId="0" applyNumberFormat="1" applyFont="1" applyAlignment="1">
      <alignment horizontal="right" vertical="top"/>
    </xf>
    <xf numFmtId="9" fontId="1" fillId="0" borderId="0" xfId="0" applyNumberFormat="1" applyFont="1" applyAlignment="1">
      <alignment horizontal="left" vertical="top"/>
    </xf>
    <xf numFmtId="0" fontId="1" fillId="0" borderId="0" xfId="0" applyFont="1" applyAlignment="1">
      <alignment horizontal="right" vertical="top"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2" fontId="4" fillId="0" borderId="9" xfId="0" applyNumberFormat="1" applyFont="1" applyBorder="1" applyAlignment="1">
      <alignment horizontal="center" vertical="center"/>
    </xf>
    <xf numFmtId="2" fontId="4" fillId="0" borderId="7"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9" xfId="0" applyNumberFormat="1" applyFont="1" applyBorder="1" applyAlignment="1">
      <alignment horizontal="center" vertical="center"/>
    </xf>
    <xf numFmtId="0" fontId="6" fillId="0" borderId="2" xfId="0" applyFont="1" applyBorder="1" applyAlignment="1">
      <alignment horizontal="center" vertical="center" wrapText="1"/>
    </xf>
    <xf numFmtId="1" fontId="4" fillId="0" borderId="6"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3"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4" fillId="0" borderId="8" xfId="0" applyFont="1" applyBorder="1" applyAlignment="1">
      <alignment horizontal="center" vertical="center"/>
    </xf>
    <xf numFmtId="2" fontId="4" fillId="0" borderId="10" xfId="0" applyNumberFormat="1" applyFont="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2" fontId="6" fillId="0" borderId="1" xfId="0" applyNumberFormat="1" applyFont="1" applyBorder="1" applyAlignment="1">
      <alignment horizontal="right" vertical="center" wrapText="1"/>
    </xf>
    <xf numFmtId="2"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2"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0038-DABA-47A1-848D-7F4B46054408}">
  <dimension ref="A1:H34"/>
  <sheetViews>
    <sheetView tabSelected="1" view="pageBreakPreview" zoomScale="115" zoomScaleNormal="100" zoomScaleSheetLayoutView="115" workbookViewId="0">
      <selection activeCell="D6" sqref="D6"/>
    </sheetView>
  </sheetViews>
  <sheetFormatPr defaultColWidth="8.19921875" defaultRowHeight="15" x14ac:dyDescent="0.25"/>
  <cols>
    <col min="1" max="1" width="5.3984375" style="25" customWidth="1"/>
    <col min="2" max="2" width="9.3984375" style="26" bestFit="1" customWidth="1"/>
    <col min="3" max="3" width="6.8984375" style="26" customWidth="1"/>
    <col min="4" max="4" width="47.3984375" style="26" customWidth="1"/>
    <col min="5" max="5" width="9.8984375" style="26" customWidth="1"/>
    <col min="6" max="6" width="6.3984375" style="26" customWidth="1"/>
    <col min="7" max="7" width="22.5" style="25" customWidth="1"/>
    <col min="8" max="8" width="16.5" style="26" customWidth="1"/>
    <col min="9" max="16384" width="8.19921875" style="15"/>
  </cols>
  <sheetData>
    <row r="1" spans="1:8" s="25" customFormat="1" ht="28.2" customHeight="1" x14ac:dyDescent="0.25">
      <c r="A1" s="37" t="s">
        <v>33</v>
      </c>
      <c r="B1" s="37"/>
      <c r="C1" s="37"/>
      <c r="D1" s="37"/>
      <c r="E1" s="37"/>
      <c r="F1" s="37"/>
      <c r="G1" s="37"/>
      <c r="H1" s="37"/>
    </row>
    <row r="2" spans="1:8" s="25" customFormat="1" ht="46.8" customHeight="1" x14ac:dyDescent="0.25">
      <c r="A2" s="38" t="s">
        <v>59</v>
      </c>
      <c r="B2" s="38"/>
      <c r="C2" s="38"/>
      <c r="D2" s="38"/>
      <c r="E2" s="38"/>
      <c r="F2" s="38"/>
      <c r="G2" s="38"/>
      <c r="H2" s="38"/>
    </row>
    <row r="3" spans="1:8" ht="22.8" customHeight="1" x14ac:dyDescent="0.25">
      <c r="A3" s="37" t="s">
        <v>36</v>
      </c>
      <c r="B3" s="37"/>
      <c r="C3" s="37"/>
      <c r="D3" s="37"/>
      <c r="E3" s="37"/>
      <c r="F3" s="37"/>
      <c r="G3" s="37"/>
      <c r="H3" s="37"/>
    </row>
    <row r="4" spans="1:8" s="27" customFormat="1" ht="46.8" x14ac:dyDescent="0.25">
      <c r="A4" s="28" t="s">
        <v>37</v>
      </c>
      <c r="B4" s="29" t="s">
        <v>0</v>
      </c>
      <c r="C4" s="14" t="s">
        <v>1</v>
      </c>
      <c r="D4" s="14" t="s">
        <v>8</v>
      </c>
      <c r="E4" s="29" t="s">
        <v>38</v>
      </c>
      <c r="F4" s="29" t="s">
        <v>1</v>
      </c>
      <c r="G4" s="14" t="s">
        <v>50</v>
      </c>
      <c r="H4" s="30" t="s">
        <v>51</v>
      </c>
    </row>
    <row r="5" spans="1:8" s="25" customFormat="1" ht="90" x14ac:dyDescent="0.25">
      <c r="A5" s="24">
        <v>1</v>
      </c>
      <c r="B5" s="17">
        <v>30</v>
      </c>
      <c r="C5" s="17" t="s">
        <v>60</v>
      </c>
      <c r="D5" s="13" t="s">
        <v>53</v>
      </c>
      <c r="E5" s="13"/>
      <c r="F5" s="13" t="s">
        <v>61</v>
      </c>
      <c r="G5" s="23"/>
      <c r="H5" s="20"/>
    </row>
    <row r="6" spans="1:8" s="25" customFormat="1" ht="75" x14ac:dyDescent="0.25">
      <c r="A6" s="24">
        <v>2</v>
      </c>
      <c r="B6" s="17">
        <v>20</v>
      </c>
      <c r="C6" s="17" t="s">
        <v>60</v>
      </c>
      <c r="D6" s="13" t="s">
        <v>54</v>
      </c>
      <c r="E6" s="13"/>
      <c r="F6" s="13" t="s">
        <v>61</v>
      </c>
      <c r="G6" s="23"/>
      <c r="H6" s="20"/>
    </row>
    <row r="7" spans="1:8" s="25" customFormat="1" ht="105" x14ac:dyDescent="0.25">
      <c r="A7" s="24">
        <v>3</v>
      </c>
      <c r="B7" s="17">
        <v>60</v>
      </c>
      <c r="C7" s="17" t="s">
        <v>60</v>
      </c>
      <c r="D7" s="13" t="s">
        <v>62</v>
      </c>
      <c r="E7" s="13"/>
      <c r="F7" s="13" t="s">
        <v>61</v>
      </c>
      <c r="G7" s="23"/>
      <c r="H7" s="20"/>
    </row>
    <row r="8" spans="1:8" s="25" customFormat="1" ht="105" x14ac:dyDescent="0.25">
      <c r="A8" s="24">
        <v>4</v>
      </c>
      <c r="B8" s="17">
        <v>30</v>
      </c>
      <c r="C8" s="17" t="s">
        <v>60</v>
      </c>
      <c r="D8" s="13" t="s">
        <v>55</v>
      </c>
      <c r="E8" s="13"/>
      <c r="F8" s="13" t="s">
        <v>61</v>
      </c>
      <c r="G8" s="23"/>
      <c r="H8" s="20"/>
    </row>
    <row r="9" spans="1:8" s="25" customFormat="1" ht="135" x14ac:dyDescent="0.25">
      <c r="A9" s="24">
        <v>5</v>
      </c>
      <c r="B9" s="17">
        <v>6.5</v>
      </c>
      <c r="C9" s="17" t="s">
        <v>60</v>
      </c>
      <c r="D9" s="13" t="s">
        <v>56</v>
      </c>
      <c r="E9" s="13"/>
      <c r="F9" s="13" t="s">
        <v>61</v>
      </c>
      <c r="G9" s="23"/>
      <c r="H9" s="20"/>
    </row>
    <row r="10" spans="1:8" s="25" customFormat="1" ht="75" x14ac:dyDescent="0.25">
      <c r="A10" s="24">
        <v>6</v>
      </c>
      <c r="B10" s="17">
        <v>34</v>
      </c>
      <c r="C10" s="17" t="s">
        <v>60</v>
      </c>
      <c r="D10" s="13" t="s">
        <v>34</v>
      </c>
      <c r="E10" s="13"/>
      <c r="F10" s="13" t="s">
        <v>61</v>
      </c>
      <c r="G10" s="23"/>
      <c r="H10" s="20"/>
    </row>
    <row r="11" spans="1:8" s="25" customFormat="1" ht="75" x14ac:dyDescent="0.25">
      <c r="A11" s="24">
        <v>7</v>
      </c>
      <c r="B11" s="17">
        <v>3</v>
      </c>
      <c r="C11" s="17" t="s">
        <v>60</v>
      </c>
      <c r="D11" s="13" t="s">
        <v>63</v>
      </c>
      <c r="E11" s="13"/>
      <c r="F11" s="13" t="s">
        <v>61</v>
      </c>
      <c r="G11" s="23"/>
      <c r="H11" s="20"/>
    </row>
    <row r="12" spans="1:8" s="25" customFormat="1" ht="90" x14ac:dyDescent="0.25">
      <c r="A12" s="24">
        <v>8</v>
      </c>
      <c r="B12" s="17">
        <v>4</v>
      </c>
      <c r="C12" s="17" t="s">
        <v>60</v>
      </c>
      <c r="D12" s="13" t="s">
        <v>58</v>
      </c>
      <c r="E12" s="13"/>
      <c r="F12" s="13" t="s">
        <v>61</v>
      </c>
      <c r="G12" s="23"/>
      <c r="H12" s="20"/>
    </row>
    <row r="13" spans="1:8" s="25" customFormat="1" ht="60" x14ac:dyDescent="0.25">
      <c r="A13" s="24">
        <v>9</v>
      </c>
      <c r="B13" s="17">
        <v>35</v>
      </c>
      <c r="C13" s="17" t="s">
        <v>64</v>
      </c>
      <c r="D13" s="13" t="s">
        <v>65</v>
      </c>
      <c r="E13" s="13"/>
      <c r="F13" s="13" t="s">
        <v>66</v>
      </c>
      <c r="G13" s="23"/>
      <c r="H13" s="20"/>
    </row>
    <row r="14" spans="1:8" s="25" customFormat="1" ht="120" x14ac:dyDescent="0.25">
      <c r="A14" s="24">
        <v>10</v>
      </c>
      <c r="B14" s="17">
        <v>6</v>
      </c>
      <c r="C14" s="17" t="s">
        <v>60</v>
      </c>
      <c r="D14" s="13" t="s">
        <v>46</v>
      </c>
      <c r="E14" s="13"/>
      <c r="F14" s="13" t="s">
        <v>61</v>
      </c>
      <c r="G14" s="23"/>
      <c r="H14" s="20"/>
    </row>
    <row r="15" spans="1:8" s="25" customFormat="1" ht="75" x14ac:dyDescent="0.25">
      <c r="A15" s="24">
        <v>11</v>
      </c>
      <c r="B15" s="17">
        <v>415</v>
      </c>
      <c r="C15" s="17" t="s">
        <v>47</v>
      </c>
      <c r="D15" s="13" t="s">
        <v>48</v>
      </c>
      <c r="E15" s="13"/>
      <c r="F15" s="13" t="s">
        <v>67</v>
      </c>
      <c r="G15" s="23"/>
      <c r="H15" s="20"/>
    </row>
    <row r="16" spans="1:8" s="25" customFormat="1" ht="30" x14ac:dyDescent="0.25">
      <c r="A16" s="24">
        <v>12</v>
      </c>
      <c r="B16" s="17">
        <v>375</v>
      </c>
      <c r="C16" s="17" t="s">
        <v>64</v>
      </c>
      <c r="D16" s="13" t="s">
        <v>6</v>
      </c>
      <c r="E16" s="13"/>
      <c r="F16" s="13" t="s">
        <v>66</v>
      </c>
      <c r="G16" s="23"/>
      <c r="H16" s="20"/>
    </row>
    <row r="17" spans="1:8" s="25" customFormat="1" ht="45" x14ac:dyDescent="0.25">
      <c r="A17" s="24">
        <v>13</v>
      </c>
      <c r="B17" s="17">
        <v>375</v>
      </c>
      <c r="C17" s="17" t="s">
        <v>64</v>
      </c>
      <c r="D17" s="13" t="s">
        <v>68</v>
      </c>
      <c r="E17" s="13"/>
      <c r="F17" s="13" t="s">
        <v>66</v>
      </c>
      <c r="G17" s="23"/>
      <c r="H17" s="20"/>
    </row>
    <row r="18" spans="1:8" s="25" customFormat="1" ht="75" x14ac:dyDescent="0.25">
      <c r="A18" s="24">
        <v>14</v>
      </c>
      <c r="B18" s="17">
        <v>375</v>
      </c>
      <c r="C18" s="17" t="s">
        <v>64</v>
      </c>
      <c r="D18" s="13" t="s">
        <v>49</v>
      </c>
      <c r="E18" s="13"/>
      <c r="F18" s="13" t="s">
        <v>66</v>
      </c>
      <c r="G18" s="23"/>
      <c r="H18" s="20"/>
    </row>
    <row r="19" spans="1:8" s="25" customFormat="1" ht="58.8" customHeight="1" x14ac:dyDescent="0.25">
      <c r="A19" s="24">
        <v>15</v>
      </c>
      <c r="B19" s="17">
        <v>45</v>
      </c>
      <c r="C19" s="17" t="s">
        <v>60</v>
      </c>
      <c r="D19" s="13" t="s">
        <v>35</v>
      </c>
      <c r="E19" s="13"/>
      <c r="F19" s="13" t="s">
        <v>61</v>
      </c>
      <c r="G19" s="23"/>
      <c r="H19" s="20"/>
    </row>
    <row r="20" spans="1:8" s="25" customFormat="1" ht="120" x14ac:dyDescent="0.25">
      <c r="A20" s="24">
        <v>16</v>
      </c>
      <c r="B20" s="17">
        <v>200</v>
      </c>
      <c r="C20" s="17" t="s">
        <v>47</v>
      </c>
      <c r="D20" s="13" t="s">
        <v>52</v>
      </c>
      <c r="E20" s="13"/>
      <c r="F20" s="13" t="s">
        <v>67</v>
      </c>
      <c r="G20" s="23"/>
      <c r="H20" s="20"/>
    </row>
    <row r="21" spans="1:8" s="25" customFormat="1" ht="72" customHeight="1" x14ac:dyDescent="0.25">
      <c r="A21" s="24">
        <v>17</v>
      </c>
      <c r="B21" s="17">
        <v>50</v>
      </c>
      <c r="C21" s="17" t="s">
        <v>47</v>
      </c>
      <c r="D21" s="13" t="s">
        <v>57</v>
      </c>
      <c r="E21" s="13"/>
      <c r="F21" s="13" t="s">
        <v>67</v>
      </c>
      <c r="G21" s="23"/>
      <c r="H21" s="20"/>
    </row>
    <row r="22" spans="1:8" ht="30" customHeight="1" x14ac:dyDescent="0.25">
      <c r="A22" s="12"/>
      <c r="B22" s="17"/>
      <c r="C22" s="17"/>
      <c r="D22" s="18" t="s">
        <v>3</v>
      </c>
      <c r="E22" s="18"/>
      <c r="F22" s="21"/>
      <c r="G22" s="34"/>
      <c r="H22" s="20"/>
    </row>
    <row r="23" spans="1:8" ht="30" customHeight="1" x14ac:dyDescent="0.25">
      <c r="A23" s="12"/>
      <c r="B23" s="17"/>
      <c r="C23" s="17"/>
      <c r="D23" s="18" t="s">
        <v>31</v>
      </c>
      <c r="E23" s="18"/>
      <c r="F23" s="21"/>
      <c r="G23" s="34"/>
      <c r="H23" s="20"/>
    </row>
    <row r="24" spans="1:8" ht="30" customHeight="1" x14ac:dyDescent="0.25">
      <c r="A24" s="12"/>
      <c r="B24" s="13"/>
      <c r="C24" s="13"/>
      <c r="D24" s="18" t="s">
        <v>3</v>
      </c>
      <c r="E24" s="18"/>
      <c r="F24" s="18"/>
      <c r="G24" s="34"/>
      <c r="H24" s="20"/>
    </row>
    <row r="25" spans="1:8" s="25" customFormat="1" ht="30" customHeight="1" x14ac:dyDescent="0.25">
      <c r="A25" s="12"/>
      <c r="B25" s="17"/>
      <c r="C25" s="17"/>
      <c r="D25" s="21"/>
      <c r="E25" s="21"/>
      <c r="F25" s="21"/>
      <c r="G25" s="18" t="s">
        <v>39</v>
      </c>
      <c r="H25" s="20"/>
    </row>
    <row r="26" spans="1:8" s="25" customFormat="1" ht="30" customHeight="1" x14ac:dyDescent="0.25">
      <c r="A26" s="12"/>
      <c r="B26" s="17"/>
      <c r="C26" s="17"/>
      <c r="D26" s="21"/>
      <c r="E26" s="21"/>
      <c r="F26" s="21"/>
      <c r="G26" s="18" t="s">
        <v>32</v>
      </c>
      <c r="H26" s="20"/>
    </row>
    <row r="27" spans="1:8" s="33" customFormat="1" ht="30" customHeight="1" x14ac:dyDescent="0.25">
      <c r="A27" s="31"/>
      <c r="B27" s="19"/>
      <c r="C27" s="19"/>
      <c r="D27" s="41" t="s">
        <v>40</v>
      </c>
      <c r="E27" s="42"/>
      <c r="F27" s="22" t="s">
        <v>4</v>
      </c>
      <c r="G27" s="22"/>
      <c r="H27" s="32"/>
    </row>
    <row r="28" spans="1:8" s="25" customFormat="1" ht="30" customHeight="1" x14ac:dyDescent="0.25">
      <c r="A28" s="15"/>
      <c r="C28" s="16"/>
      <c r="D28" s="16"/>
      <c r="E28" s="16"/>
      <c r="F28" s="16"/>
      <c r="G28" s="16"/>
      <c r="H28" s="16"/>
    </row>
    <row r="29" spans="1:8" s="25" customFormat="1" ht="30" customHeight="1" x14ac:dyDescent="0.25">
      <c r="A29" s="36" t="s">
        <v>41</v>
      </c>
      <c r="B29" s="36"/>
      <c r="C29" s="36"/>
      <c r="D29" s="16"/>
      <c r="E29" s="16"/>
      <c r="F29" s="16"/>
      <c r="G29" s="15"/>
      <c r="H29" s="16"/>
    </row>
    <row r="30" spans="1:8" ht="30" customHeight="1" x14ac:dyDescent="0.25">
      <c r="E30" s="39" t="s">
        <v>45</v>
      </c>
      <c r="F30" s="39"/>
      <c r="G30" s="15"/>
      <c r="H30" s="25"/>
    </row>
    <row r="31" spans="1:8" ht="30" customHeight="1" x14ac:dyDescent="0.25">
      <c r="E31" s="40" t="s">
        <v>42</v>
      </c>
      <c r="F31" s="40"/>
      <c r="G31" s="15"/>
    </row>
    <row r="32" spans="1:8" ht="30" customHeight="1" x14ac:dyDescent="0.25">
      <c r="A32" s="35" t="s">
        <v>43</v>
      </c>
      <c r="B32" s="35"/>
      <c r="C32" s="35"/>
      <c r="F32" s="25"/>
    </row>
    <row r="33" spans="2:7" ht="30" customHeight="1" x14ac:dyDescent="0.25">
      <c r="B33" s="35" t="s">
        <v>44</v>
      </c>
      <c r="C33" s="35"/>
      <c r="F33" s="25"/>
    </row>
    <row r="34" spans="2:7" s="25" customFormat="1" x14ac:dyDescent="0.25">
      <c r="B34" s="15"/>
      <c r="C34" s="15"/>
      <c r="D34" s="15"/>
      <c r="E34" s="15"/>
      <c r="F34" s="15"/>
      <c r="G34" s="15"/>
    </row>
  </sheetData>
  <mergeCells count="9">
    <mergeCell ref="A32:C32"/>
    <mergeCell ref="B33:C33"/>
    <mergeCell ref="A29:C29"/>
    <mergeCell ref="A1:H1"/>
    <mergeCell ref="A2:H2"/>
    <mergeCell ref="A3:H3"/>
    <mergeCell ref="E30:F30"/>
    <mergeCell ref="E31:F31"/>
    <mergeCell ref="D27:E27"/>
  </mergeCells>
  <printOptions horizontalCentered="1"/>
  <pageMargins left="0.70866141732283472" right="0.70866141732283472" top="0.74803149606299213" bottom="0.74803149606299213" header="0.31496062992125984" footer="0.31496062992125984"/>
  <pageSetup paperSize="9" scale="95" orientation="landscape" r:id="rId1"/>
  <headerFooter>
    <oddFooter>&amp;LSecretary&amp;CPage &amp;P of &amp;N&amp;RContractor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59765625" defaultRowHeight="15" customHeight="1" x14ac:dyDescent="0.25"/>
  <cols>
    <col min="1" max="1" width="8" customWidth="1"/>
    <col min="2" max="2" width="33.3984375" customWidth="1"/>
    <col min="3" max="26" width="8" customWidth="1"/>
  </cols>
  <sheetData>
    <row r="1" spans="1:26" ht="14.4" x14ac:dyDescent="0.25">
      <c r="A1" s="1"/>
      <c r="B1" s="3"/>
      <c r="C1" s="2"/>
      <c r="D1" s="4"/>
      <c r="E1" s="4"/>
      <c r="F1" s="2"/>
      <c r="G1" s="2"/>
      <c r="H1" s="2"/>
      <c r="I1" s="2"/>
      <c r="J1" s="2"/>
      <c r="K1" s="2"/>
      <c r="L1" s="2"/>
      <c r="M1" s="2"/>
      <c r="N1" s="2"/>
      <c r="O1" s="2"/>
      <c r="P1" s="2"/>
      <c r="Q1" s="2"/>
      <c r="R1" s="2"/>
      <c r="S1" s="2"/>
      <c r="T1" s="2"/>
      <c r="U1" s="2"/>
      <c r="V1" s="2"/>
      <c r="W1" s="2"/>
      <c r="X1" s="2"/>
      <c r="Y1" s="2"/>
      <c r="Z1" s="2"/>
    </row>
    <row r="2" spans="1:26" ht="86.4" x14ac:dyDescent="0.25">
      <c r="A2" s="1" t="s">
        <v>9</v>
      </c>
      <c r="B2" s="3" t="s">
        <v>10</v>
      </c>
      <c r="C2" s="2"/>
      <c r="D2" s="4"/>
      <c r="E2" s="4"/>
      <c r="F2" s="2"/>
      <c r="G2" s="2"/>
      <c r="H2" s="2"/>
      <c r="I2" s="2"/>
      <c r="J2" s="2"/>
      <c r="K2" s="2"/>
      <c r="L2" s="2"/>
      <c r="M2" s="2"/>
      <c r="N2" s="2"/>
      <c r="O2" s="2"/>
      <c r="P2" s="2"/>
      <c r="Q2" s="2"/>
      <c r="R2" s="2"/>
      <c r="S2" s="2"/>
      <c r="T2" s="2"/>
      <c r="U2" s="2"/>
      <c r="V2" s="2"/>
      <c r="W2" s="2"/>
      <c r="X2" s="2"/>
      <c r="Y2" s="2"/>
      <c r="Z2" s="2"/>
    </row>
    <row r="3" spans="1:26" ht="14.4" x14ac:dyDescent="0.25">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ht="14.4" x14ac:dyDescent="0.25">
      <c r="A4" s="1" t="s">
        <v>11</v>
      </c>
      <c r="B4" s="3" t="s">
        <v>12</v>
      </c>
      <c r="C4" s="2" t="s">
        <v>13</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ht="14.4" x14ac:dyDescent="0.25">
      <c r="A5" s="1">
        <v>10.1</v>
      </c>
      <c r="B5" s="3" t="s">
        <v>14</v>
      </c>
      <c r="C5" s="2" t="s">
        <v>15</v>
      </c>
      <c r="D5" s="8">
        <v>0.1275</v>
      </c>
      <c r="E5" s="9">
        <v>58.45</v>
      </c>
      <c r="F5" s="4">
        <f t="shared" si="0"/>
        <v>7.45</v>
      </c>
      <c r="G5" s="2"/>
      <c r="H5" s="2"/>
      <c r="I5" s="2"/>
      <c r="J5" s="2"/>
      <c r="K5" s="2"/>
      <c r="L5" s="2"/>
      <c r="M5" s="2"/>
      <c r="N5" s="2"/>
      <c r="O5" s="2"/>
      <c r="P5" s="2"/>
      <c r="Q5" s="2"/>
      <c r="R5" s="2"/>
      <c r="S5" s="2"/>
      <c r="T5" s="2"/>
      <c r="U5" s="2"/>
      <c r="V5" s="2"/>
      <c r="W5" s="2"/>
      <c r="X5" s="2"/>
      <c r="Y5" s="2"/>
      <c r="Z5" s="2"/>
    </row>
    <row r="6" spans="1:26" ht="28.8" x14ac:dyDescent="0.25">
      <c r="A6" s="1" t="s">
        <v>16</v>
      </c>
      <c r="B6" s="3" t="s">
        <v>17</v>
      </c>
      <c r="C6" s="2" t="s">
        <v>18</v>
      </c>
      <c r="D6" s="8">
        <v>0.1</v>
      </c>
      <c r="E6" s="9">
        <v>638</v>
      </c>
      <c r="F6" s="4">
        <f t="shared" si="0"/>
        <v>63.8</v>
      </c>
      <c r="G6" s="2"/>
      <c r="H6" s="2"/>
      <c r="I6" s="2"/>
      <c r="J6" s="2"/>
      <c r="K6" s="2"/>
      <c r="L6" s="2"/>
      <c r="M6" s="2"/>
      <c r="N6" s="2"/>
      <c r="O6" s="2"/>
      <c r="P6" s="2"/>
      <c r="Q6" s="2"/>
      <c r="R6" s="2"/>
      <c r="S6" s="2"/>
      <c r="T6" s="2"/>
      <c r="U6" s="2"/>
      <c r="V6" s="2"/>
      <c r="W6" s="2"/>
      <c r="X6" s="2"/>
      <c r="Y6" s="2"/>
      <c r="Z6" s="2"/>
    </row>
    <row r="7" spans="1:26" ht="28.8" x14ac:dyDescent="0.25">
      <c r="A7" s="1">
        <v>11.7</v>
      </c>
      <c r="B7" s="3" t="s">
        <v>19</v>
      </c>
      <c r="C7" s="2" t="s">
        <v>2</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ht="14.4" x14ac:dyDescent="0.25">
      <c r="A8" s="1" t="s">
        <v>20</v>
      </c>
      <c r="B8" s="3" t="s">
        <v>21</v>
      </c>
      <c r="C8" s="2" t="s">
        <v>2</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ht="14.4" x14ac:dyDescent="0.25">
      <c r="A9" s="1" t="s">
        <v>22</v>
      </c>
      <c r="B9" s="3" t="s">
        <v>23</v>
      </c>
      <c r="C9" s="2" t="s">
        <v>24</v>
      </c>
      <c r="D9" s="4">
        <v>0.68</v>
      </c>
      <c r="E9" s="9">
        <v>368</v>
      </c>
      <c r="F9" s="9">
        <f t="shared" si="0"/>
        <v>250.24</v>
      </c>
      <c r="G9" s="2"/>
      <c r="H9" s="2"/>
      <c r="I9" s="2"/>
      <c r="J9" s="2"/>
      <c r="K9" s="2"/>
      <c r="L9" s="2"/>
      <c r="M9" s="2"/>
      <c r="N9" s="2"/>
      <c r="O9" s="2"/>
      <c r="P9" s="2"/>
      <c r="Q9" s="2"/>
      <c r="R9" s="2"/>
      <c r="S9" s="2"/>
      <c r="T9" s="2"/>
      <c r="U9" s="2"/>
      <c r="V9" s="2"/>
      <c r="W9" s="2"/>
      <c r="X9" s="2"/>
      <c r="Y9" s="2"/>
      <c r="Z9" s="2"/>
    </row>
    <row r="10" spans="1:26" ht="14.4" x14ac:dyDescent="0.25">
      <c r="A10" s="1" t="s">
        <v>25</v>
      </c>
      <c r="B10" s="3" t="s">
        <v>26</v>
      </c>
      <c r="C10" s="2" t="s">
        <v>5</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ht="14.4" x14ac:dyDescent="0.25">
      <c r="A11" s="1" t="s">
        <v>27</v>
      </c>
      <c r="B11" s="3" t="s">
        <v>7</v>
      </c>
      <c r="C11" s="2" t="s">
        <v>24</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ht="14.4" x14ac:dyDescent="0.25">
      <c r="A12" s="1"/>
      <c r="B12" s="3" t="s">
        <v>28</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ht="14.4" x14ac:dyDescent="0.25">
      <c r="A13" s="1"/>
      <c r="B13" s="3" t="s">
        <v>29</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ht="14.4" x14ac:dyDescent="0.25">
      <c r="A14" s="1"/>
      <c r="B14" s="11" t="s">
        <v>30</v>
      </c>
      <c r="C14" s="9">
        <f>G3</f>
        <v>1</v>
      </c>
      <c r="D14" s="2" t="s">
        <v>2</v>
      </c>
      <c r="E14" s="4"/>
      <c r="F14" s="4">
        <f>SUM(F4:F13)</f>
        <v>8459.0099999999984</v>
      </c>
      <c r="G14" s="2"/>
      <c r="H14" s="2"/>
      <c r="I14" s="2"/>
      <c r="J14" s="2"/>
      <c r="K14" s="2"/>
      <c r="L14" s="2"/>
      <c r="M14" s="2"/>
      <c r="N14" s="2"/>
      <c r="O14" s="2"/>
      <c r="P14" s="2"/>
      <c r="Q14" s="2"/>
      <c r="R14" s="2"/>
      <c r="S14" s="2"/>
      <c r="T14" s="2"/>
      <c r="U14" s="2"/>
      <c r="V14" s="2"/>
      <c r="W14" s="2"/>
      <c r="X14" s="2"/>
      <c r="Y14" s="2"/>
      <c r="Z14" s="2"/>
    </row>
    <row r="15" spans="1:26" ht="14.4" x14ac:dyDescent="0.25">
      <c r="A15" s="1"/>
      <c r="B15" s="11" t="s">
        <v>30</v>
      </c>
      <c r="C15" s="4">
        <v>1</v>
      </c>
      <c r="D15" s="2" t="s">
        <v>2</v>
      </c>
      <c r="E15" s="4"/>
      <c r="F15" s="2">
        <f>F14/C14</f>
        <v>8459.0099999999984</v>
      </c>
      <c r="G15" s="2"/>
      <c r="H15" s="2"/>
      <c r="I15" s="2"/>
      <c r="J15" s="2"/>
      <c r="K15" s="2"/>
      <c r="L15" s="2"/>
      <c r="M15" s="2"/>
      <c r="N15" s="2"/>
      <c r="O15" s="2"/>
      <c r="P15" s="2"/>
      <c r="Q15" s="2"/>
      <c r="R15" s="2"/>
      <c r="S15" s="2"/>
      <c r="T15" s="2"/>
      <c r="U15" s="2"/>
      <c r="V15" s="2"/>
      <c r="W15" s="2"/>
      <c r="X15" s="2"/>
      <c r="Y15" s="2"/>
      <c r="Z15" s="2"/>
    </row>
    <row r="16" spans="1:26" ht="14.4" x14ac:dyDescent="0.25">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ht="14.4" x14ac:dyDescent="0.25">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ht="14.4" x14ac:dyDescent="0.25">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ht="14.4" x14ac:dyDescent="0.25">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ht="14.4" x14ac:dyDescent="0.25">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Tender schedule - Blank</vt:lpstr>
      <vt:lpstr>Sheet3</vt:lpstr>
      <vt:lpstr>'Tender schedule - Blank'!Print_Area</vt:lpstr>
      <vt:lpstr>'Tender schedule - Blank'!Print_Titles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bijumathira@outlook.com</cp:lastModifiedBy>
  <cp:lastPrinted>2023-10-17T07:14:00Z</cp:lastPrinted>
  <dcterms:created xsi:type="dcterms:W3CDTF">2020-03-02T11:09:34Z</dcterms:created>
  <dcterms:modified xsi:type="dcterms:W3CDTF">2023-10-17T12:02:56Z</dcterms:modified>
</cp:coreProperties>
</file>