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0730" windowHeight="11760"/>
  </bookViews>
  <sheets>
    <sheet name="SCHEDULE" sheetId="1" r:id="rId1"/>
  </sheets>
  <definedNames>
    <definedName name="_xlnm.Print_Area" localSheetId="0">SCHEDULE!$A$1:$H$147</definedName>
    <definedName name="_xlnm.Print_Titles" localSheetId="0">SCHEDULE!$1:$5</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31" i="1"/>
  <c r="F32" i="1"/>
  <c r="F33" i="1"/>
  <c r="F34" i="1"/>
  <c r="F35" i="1"/>
  <c r="F36" i="1"/>
  <c r="F37" i="1"/>
  <c r="F38" i="1"/>
  <c r="F39" i="1"/>
  <c r="F40" i="1"/>
  <c r="F41" i="1"/>
  <c r="F42" i="1"/>
  <c r="F43" i="1"/>
  <c r="F44" i="1"/>
  <c r="F46" i="1"/>
  <c r="F47" i="1"/>
  <c r="F48" i="1"/>
  <c r="F49" i="1"/>
  <c r="F50" i="1"/>
  <c r="F51" i="1"/>
  <c r="F52" i="1"/>
  <c r="F53" i="1"/>
  <c r="F54" i="1"/>
  <c r="F58" i="1"/>
  <c r="F59" i="1"/>
  <c r="F60" i="1"/>
  <c r="F61" i="1"/>
  <c r="F62" i="1"/>
  <c r="F63" i="1"/>
  <c r="F64" i="1"/>
  <c r="F65" i="1"/>
  <c r="F66" i="1"/>
  <c r="F67" i="1"/>
  <c r="F68" i="1"/>
  <c r="F69" i="1"/>
  <c r="F70" i="1"/>
  <c r="F71" i="1"/>
  <c r="F72" i="1"/>
  <c r="F75" i="1"/>
  <c r="F76" i="1"/>
  <c r="F79" i="1"/>
  <c r="F80" i="1"/>
  <c r="F81" i="1"/>
  <c r="F82" i="1"/>
  <c r="F83" i="1"/>
  <c r="F84" i="1"/>
  <c r="F85" i="1"/>
  <c r="F86" i="1"/>
  <c r="F89" i="1"/>
  <c r="F90" i="1"/>
  <c r="F91" i="1"/>
  <c r="F92" i="1"/>
  <c r="F93" i="1"/>
  <c r="F94" i="1"/>
  <c r="F95" i="1"/>
  <c r="F96" i="1"/>
  <c r="F97" i="1"/>
  <c r="F98" i="1"/>
  <c r="F99" i="1"/>
  <c r="F100" i="1"/>
  <c r="F104" i="1"/>
  <c r="F105" i="1"/>
  <c r="F106" i="1"/>
  <c r="F107" i="1"/>
  <c r="F110" i="1"/>
  <c r="F111" i="1"/>
  <c r="F114" i="1"/>
  <c r="F115" i="1"/>
  <c r="F116" i="1"/>
  <c r="F119" i="1"/>
  <c r="F120" i="1"/>
  <c r="F121" i="1"/>
  <c r="F122" i="1"/>
  <c r="F123" i="1"/>
  <c r="F124" i="1"/>
  <c r="F125" i="1"/>
  <c r="F126" i="1"/>
  <c r="F127" i="1"/>
  <c r="F128" i="1"/>
  <c r="F129" i="1"/>
  <c r="F7" i="1"/>
</calcChain>
</file>

<file path=xl/sharedStrings.xml><?xml version="1.0" encoding="utf-8"?>
<sst xmlns="http://schemas.openxmlformats.org/spreadsheetml/2006/main" count="348" uniqueCount="213">
  <si>
    <t>KERALA CRICKET ASSOCIATION</t>
  </si>
  <si>
    <t>DESCRIPTION OF THE ITEM</t>
  </si>
  <si>
    <t>INCOMING METER CUM DISTRIBUTION MAIN PANEL &amp; MSB</t>
  </si>
  <si>
    <t>1.1</t>
  </si>
  <si>
    <t>NO'S</t>
  </si>
  <si>
    <t xml:space="preserve">Charge for Dismantling the old existing DB </t>
  </si>
  <si>
    <t>sqm</t>
  </si>
  <si>
    <t>Fabrication, supply, conveyance, installation testing and commissioning of floor or wall mounting, dust and vermin proof, cubicle type MV panel board comprising of the following components/ devices &amp; complying to IS 8623.Fabrication of fully partitioned, dust and vermin proof enclosure for panel assembly as per form 4 of IS 8623 (with latest amendments) using CRCA sheet as per approved design and requirement, with front and rear access facility, bus bar chambers, hinged doors for all switch gear compartments, earthing the doors using 4 sq mm braided copper conductor, providing necessary cut-outs for mounting meters, relays, indication lamps, bus bar interconnection etc, detachable covers for bus bar chamber and cable alley, powder coating the assembly after subjecting to 7 tank process etc as required. CRCA sheet alone be used for the fabrication. Angles/ flats/ slotted angles etc shall not be used for the fabrication of panel assembly. The measurments will be taken the area of the complete sheets used for panel board including partitions, folding, shrouding etc.Supply and fabrication of MV panel board using 1.6mm CRCA sheet, powder coated (excluding base frame)</t>
  </si>
  <si>
    <t>Supply and providing 3mm SMC sheet as shrouding for bus interconnection / terminations etc. including required nut &amp; bolt etc.</t>
  </si>
  <si>
    <t>1.4</t>
  </si>
  <si>
    <t>metre</t>
  </si>
  <si>
    <t>Supply and providing heavy duty 'A' section neoprene gasket in the panel board A' section neoprene beeding suitable for 1.60/ 2.00 mm sheet</t>
  </si>
  <si>
    <t>1.5</t>
  </si>
  <si>
    <t>Supply and fabrication conveyance and installation of base frame of panel board using 75 x 40 mm rolled steel channel (ISMC)</t>
  </si>
  <si>
    <t>1.6</t>
  </si>
  <si>
    <t>kg</t>
  </si>
  <si>
    <t>Supply and fabrication conveyance and installation of angle iron frame work for wall mounting panel board</t>
  </si>
  <si>
    <t>1.7</t>
  </si>
  <si>
    <t>cm3</t>
  </si>
  <si>
    <t>Supply and providing copper bus bars including finger type SMC bus bar supports in the bus chamber, suitable size nut &amp; bolt, providng heat shrink sleeves etc. as required.</t>
  </si>
  <si>
    <t>1.8</t>
  </si>
  <si>
    <t>Supply and providing copper earth bus in the panel board</t>
  </si>
  <si>
    <t>1.9</t>
  </si>
  <si>
    <t>Providing and fixing following rating and breaking capacity and pole MCCB in existing panel board including drilling holes in panel, making connection,etc,as required 4 pole 125 Amps, 36KA</t>
  </si>
  <si>
    <t>1.10</t>
  </si>
  <si>
    <t>Providing and fixing following rating and breaking capacity and pole MCCB in existing panel board including drilling holes in panel, making connection,etc,as required 4 pole 100 Amps, 30KA</t>
  </si>
  <si>
    <t>1.11</t>
  </si>
  <si>
    <t>Providing and fixing following rating and breaking capacity and pole MCCB in existing panel board including drilling holes in panel, making connection,etc,as required 4 pole 63 Amps, 16KA</t>
  </si>
  <si>
    <t>1.12</t>
  </si>
  <si>
    <t>Spreader terminal upto 125 Amps MCCB</t>
  </si>
  <si>
    <t>1.13</t>
  </si>
  <si>
    <t>Spreader terminal upto 32 to 63 Amps MCCB</t>
  </si>
  <si>
    <t>1.14</t>
  </si>
  <si>
    <t>Supply &amp; fixing the following multi-function meters in the panel assembly.Multifunction meter to read :V,A,F,3 Phase accuracy class 1</t>
  </si>
  <si>
    <t>1.15</t>
  </si>
  <si>
    <t>Supply and fixing 100/5A ,5VA,accuracy class 1,Resin cast metering CT</t>
  </si>
  <si>
    <t>1.16</t>
  </si>
  <si>
    <t>Supply, conveyance, installation, testing and commissioning the LED type indicator for 230/415V red,green,yellow or orange colour in existing panel board</t>
  </si>
  <si>
    <t>1.17</t>
  </si>
  <si>
    <t>S&amp;F Enamelled danger notice board of size 250*200mm with inscription (both English and Malayalam) and conventional skill and bone red colour.</t>
  </si>
  <si>
    <t>1.18</t>
  </si>
  <si>
    <t>Supply and drawing 650/1100 V grade FRLS PVC insulated stranded single core copper conductor cable conforming to IS 694 part1 1990 in the existing surface -recess conduit as required including giving necessary connection of the following size 1 Sqmm 1 run as control wiring</t>
  </si>
  <si>
    <t>1.19</t>
  </si>
  <si>
    <t>Supplying and fixing 5 amps to 32 amps rating, 240/415 volts, "C" curve, miniature circuit breaker suitable for inductive load of following poles in the existing MCB DB complete with connections, testing and commissioning etc. as required.Single pole</t>
  </si>
  <si>
    <t>1.20</t>
  </si>
  <si>
    <t xml:space="preserve">Supply and providing 400/500A DIN type fuse unit with 125 A HRC fuse </t>
  </si>
  <si>
    <t>1.21</t>
  </si>
  <si>
    <t>Supply and providing N/L mounted on DMC /SMC base</t>
  </si>
  <si>
    <t>each</t>
  </si>
  <si>
    <t>Charges for KSEB connection including all laison works (meter shifting)</t>
  </si>
  <si>
    <t>2</t>
  </si>
  <si>
    <t>ELECTRICAL ROOM</t>
  </si>
  <si>
    <t>point</t>
  </si>
  <si>
    <t>2.3.1</t>
  </si>
  <si>
    <t>Supplying and fixing the following size/modules,modular base and cover plate for modulars switches in recess etc as required 6 Module (200mmX75mm)</t>
  </si>
  <si>
    <t>2.3.2</t>
  </si>
  <si>
    <t>Supplying and fixing the following size/modules,modular base and cover plate for modulars switches in recess etc as required 12 Module (200mmX150mm)</t>
  </si>
  <si>
    <t>2.3.3</t>
  </si>
  <si>
    <t>Supplying and fixing following modular switch/ socket on the existing modular plate &amp; switch box including connections but excluding modular plate etc. as required.5/6 amps switch</t>
  </si>
  <si>
    <t>2.3.4</t>
  </si>
  <si>
    <t>Supplying and fixing following modular switch/ socket on the existing modular plate &amp; switch box including connections but excluding modular plate etc. as required.15/16 amp switch</t>
  </si>
  <si>
    <t>2.3.5</t>
  </si>
  <si>
    <t>Supplying and fixing following modular switch/ socket on the existing modular plate &amp; switch box including connections but excluding modular plate etc. as required.3 pin 5/6 amp socket outlet</t>
  </si>
  <si>
    <t>2.3.6</t>
  </si>
  <si>
    <t>Supplying and fixing following modular switch/ socket on the existing modular plate &amp; switch box including connections but excluding modular plate etc. as required.6 pin 15/16 amp socket outlet</t>
  </si>
  <si>
    <t>2.4</t>
  </si>
  <si>
    <t>LIGHTING</t>
  </si>
  <si>
    <t>2.4.1</t>
  </si>
  <si>
    <t>Supply &amp; installation of light fittings on TW round block.Supply, conveyance installation testing and commissioning the light fittings of following types made of CRCA with 0.5mm thickness complete with all accessories and lamps etc. directly on wall or ceiling with PVC round block neatly painted to suit the fitting and giving connection with required length of 16/0.20mm 3 core copper conductor flex wire conforming to relevant ISS and giving connections as required.1200 mm 1X20W LED Lamp with box type fixture</t>
  </si>
  <si>
    <t>2.4.2</t>
  </si>
  <si>
    <t>nos</t>
  </si>
  <si>
    <t>Supplying and fixing PVC batten /angle holder including connection etc as required.</t>
  </si>
  <si>
    <t>2.4.3</t>
  </si>
  <si>
    <t>Supply and providing the following types and power rated lamps in the existing fittings as required .  7/9W LED.</t>
  </si>
  <si>
    <t>2.4.4</t>
  </si>
  <si>
    <t>Supply and fixing LED Bulk Head fitting 12W wall / ceiling including connection with required length of 16/0.20mm pvc insulated pvc sheathed 3 core round copper conductor flex wire conforming relevant ISS or extending the original wiring and making good the surface as required</t>
  </si>
  <si>
    <t>LDB, VDB, MCB, RCCB, ISOLATOR</t>
  </si>
  <si>
    <t>2.5.1</t>
  </si>
  <si>
    <t>Supplying and fixing following way, single pole and neutral, sheet steel, MCB distribution board, 240 V, on surface/ recess, complete with tinned copper bus bar, neutral bus bar, earth bar, din bar, interconnections, powder painted including earthing etc. as required. (But without MCBIRCCB/Isolator 12 way, Double door</t>
  </si>
  <si>
    <t>2.5.2</t>
  </si>
  <si>
    <t>Supply and installation of sheet steel, phosphatised and painted, dust and vermin proof enclosure of MCB DB including copper /brass bus bar, neutral link, earth bus and DIN rail suitable for fixing MCB/ isolator etc. fixed on wall using suitable anchor bolts or fixed in recess including cutting hole on the wall , making good the damages, colour washing etc. as required 6 way (8+18) - double cover TPN vertical DB with provision for fixing 4P MCB / Isolator/ RCCB/ RCBO as incomer and SP/ TP MCB as outgoing (IP 42/43)</t>
  </si>
  <si>
    <t>2.5.3</t>
  </si>
  <si>
    <t>2.5.4</t>
  </si>
  <si>
    <t>2.5.6</t>
  </si>
  <si>
    <t>2.5.7</t>
  </si>
  <si>
    <t>2.5.8</t>
  </si>
  <si>
    <t>2.5.9</t>
  </si>
  <si>
    <t>2.5.10</t>
  </si>
  <si>
    <t>3</t>
  </si>
  <si>
    <t>INDOOR NETS</t>
  </si>
  <si>
    <t>3.1</t>
  </si>
  <si>
    <t>SWITCHING DB HAS TO BE CHANGED TO SSB PANEL</t>
  </si>
  <si>
    <t>3.1.1</t>
  </si>
  <si>
    <t>3.1.2</t>
  </si>
  <si>
    <t>3.1.3</t>
  </si>
  <si>
    <t>3.1.4</t>
  </si>
  <si>
    <t>3.1.5</t>
  </si>
  <si>
    <t>3.1.6</t>
  </si>
  <si>
    <t>3.1.7</t>
  </si>
  <si>
    <t>3.1.8</t>
  </si>
  <si>
    <t>3.1.9</t>
  </si>
  <si>
    <t>Providing and fixing following rating and breaking capacity and pole MCCB in existing panel board including drilling holes in panel, making connection,etc,as required 4 pole 63 Amps, 36KA</t>
  </si>
  <si>
    <t>3.1.10</t>
  </si>
  <si>
    <t>Providing and fixing following rating and breaking capacity and pole MCCB in existing panel board including drilling holes in panel, making connection,etc,as required 4 pole 32 Amps, 36KA</t>
  </si>
  <si>
    <t>3.1.11</t>
  </si>
  <si>
    <t>3.1.12</t>
  </si>
  <si>
    <t>Spreader terminal upto 63 Amps MCCB</t>
  </si>
  <si>
    <t>3.1.13</t>
  </si>
  <si>
    <t>3.1.14</t>
  </si>
  <si>
    <t>3.1.15</t>
  </si>
  <si>
    <t>3.2</t>
  </si>
  <si>
    <t>PROPER SERVICING OF EXISTING FLOOD LIGHT WIRING IN INDOOR NETS AND MAKING GOOD THE CONNECTIONS</t>
  </si>
  <si>
    <t>3.2.1</t>
  </si>
  <si>
    <t>Supply Conveyance, installation, testing and commissioning of 75W LED Flood light output greater than 105lumen/W 4000-6000 K with IP 66 protection LED Chip make Cree/Lumilled/Nichea with power factor greater than 0.95 at full load, internal surge protection up to 8 KV,and Aluminium pressure die-cast Powder coated housing, acrylic cover complete with THD less than 10%, power factor greater than 0.98, RoHS compliant, duly wired up for use on 230 V AC supply. Driver compartment should be seperatly accessible for maintenance (LM 79&amp;80 certificates from NABL accredited Third party lab to be produced mentioning chip manufacturer)(philips)</t>
  </si>
  <si>
    <t>3.2.2</t>
  </si>
  <si>
    <t>3.3</t>
  </si>
  <si>
    <t>REPLACING OF DAMAGED SWITCHES AND MODULAR PLATES IN THE INDOOR NETS</t>
  </si>
  <si>
    <t>3.3.1</t>
  </si>
  <si>
    <t>Supplying and fixing modular blanking plate on the existing modular plate &amp; switch box excluding modular plate as required.</t>
  </si>
  <si>
    <t>3.3.2</t>
  </si>
  <si>
    <t>Supplying and fixing the following size/modules,modular base and cover plate for modulars switches in recess etc as required 3 Module (100mmX75mm)</t>
  </si>
  <si>
    <t>3.3.3</t>
  </si>
  <si>
    <t>Supplying and fixing the following size/modules,modular base and cover plate for modulars switches in recess etc as required 8 Module (125mmX125mm)</t>
  </si>
  <si>
    <t>3.3.4</t>
  </si>
  <si>
    <t>3.3.5</t>
  </si>
  <si>
    <t>3.3.6</t>
  </si>
  <si>
    <t>3.3.7</t>
  </si>
  <si>
    <t>3.3.8</t>
  </si>
  <si>
    <t>Supplying and fixing 3 pin, 5 amp ceiling rose on the existing junction box including connection etc as required.</t>
  </si>
  <si>
    <t>3.4</t>
  </si>
  <si>
    <t>INDOOR INCOMING CABLE</t>
  </si>
  <si>
    <t>3.4.1</t>
  </si>
  <si>
    <t>Supply, laying and clamping of 1 no. PVC insulated and PVC sheathed armoured aluminium power cable, 1.1 KV grade of the following sizes using clamps noted along with the cables, spacing of clamps not exceeding 60cms, making good the damages , colour washing etc. as required.4 core 25 sq mm with factory made clamp</t>
  </si>
  <si>
    <t>3.4.2</t>
  </si>
  <si>
    <t>Supply &amp; laying of one number PVC insulated and PVC sheathed armoured aluminium power cable of 1.1KV grade of the following sizes in the existing RCC/ HUME / STONE WARE/ GI/ DWC pipe as required.4 core 25 sq mm</t>
  </si>
  <si>
    <t>3.4.3</t>
  </si>
  <si>
    <t>Supplying, laying and jointing of the following sizes of double wall corrugated (DWC) pipes made out of HDPE conforming to IS 14930 Part II for mechanical protection to underground power cables with all required accessories in ground in the existing trench 63/50 mm or nearest size</t>
  </si>
  <si>
    <t>3.4.4</t>
  </si>
  <si>
    <t>set</t>
  </si>
  <si>
    <t>Supplying and making end termination with brass compression gland and aluminium lugs for following size of PVC insulated and PVC sheathed / XLPE aluminium conductor cable of 1.1 KV grade as required.4 X 25 sq. mm (28mm)</t>
  </si>
  <si>
    <t>3.4.5</t>
  </si>
  <si>
    <t>no's</t>
  </si>
  <si>
    <t>Supplying and providing earth clip for siemens/tropodur type cable glands of suitable length and other dimensions noted along with each size of glands for the following sizes of cables as required (25 Sqmm -95 Sqmm with 20 mm wide * 1.20 mm thick clip).</t>
  </si>
  <si>
    <t>3.4.6</t>
  </si>
  <si>
    <t>Supply and drawing bare earthing conductors of the following sizes along with wiring/ cables and giving connection as required .2.65 mm copper conductor (12 SWG)</t>
  </si>
  <si>
    <t>3.4.7</t>
  </si>
  <si>
    <t>Supply and drawing bare earthing conductors of the following sizes along with wiring/ cables and giving connection as required. 3.15 mm copper conductor ( 10 SWG)</t>
  </si>
  <si>
    <t>3.4.8</t>
  </si>
  <si>
    <t>Supply of superior quality copper earth socket for the following size of earth conductor including crimping etc. as required.2.65 mm (12 SWG)</t>
  </si>
  <si>
    <t>3.4.9</t>
  </si>
  <si>
    <t>Supply of superior quality copper earth socket for the following size of earth conductor including crimping etc. as required.3.15 mm (10 SWG)</t>
  </si>
  <si>
    <t>3.4.10</t>
  </si>
  <si>
    <t>Supply and providing brass bolt and nut 12*3 mm</t>
  </si>
  <si>
    <t>3.4.11</t>
  </si>
  <si>
    <t>Supply and providing brass bolt and nut 25*6 mm</t>
  </si>
  <si>
    <t>3.4.12</t>
  </si>
  <si>
    <t>Providing, laying and fixing following dia G.I. pipe (medium class) in ground complete with G.I. fittings including trenching (75 cm deep)and re-filling etc as required. 80 mm dia (entrance gate)</t>
  </si>
  <si>
    <t>4.1.1</t>
  </si>
  <si>
    <t>4.1.2</t>
  </si>
  <si>
    <t>4.1.3</t>
  </si>
  <si>
    <t>4.1.4</t>
  </si>
  <si>
    <t>EXISTING GENERAL LIGHTING REQUIREMENTS</t>
  </si>
  <si>
    <t>SOUTH BLOCK &amp; NORTH BLOCK</t>
  </si>
  <si>
    <t>POINT</t>
  </si>
  <si>
    <t>Supply Conveyance, installation, testing and commissioning of 20W LED street light output greater than 105lumen/W 4000-6000 K with IP 66 protection LED Chip make Cree/Lumilled/Nichea with power factor greater than 0.95 at full load, internal surge protection up to 8 KV,and Aluminium pressure die-cast Powder coated housing,acrylic cover complete with THD Less than10%, power factor greater than 0.98, RoHS compliant, duly wired up for use on 230 V AC supply. Driver compartment should be seperatly accessible for maintenance (LM 79&amp;80 certificates from NABL accredited Third party lab to be produced mentioning chip manufacturer)</t>
  </si>
  <si>
    <t>meter</t>
  </si>
  <si>
    <t>Supply, fabrication, conveyance and fixing the following sizes of B class GI pipe bent to shape / cut and welded to shape and fixing the same to wall / parapet using clamps as noted along with each size, painting with 2 coats of synthetic enamel paint over a coat of zinc chromate primer, making good the damages, colour washing etc as required. 40 mm dia with clamps made from 20 x 3 mm MS flat</t>
  </si>
  <si>
    <t>SECRETARY OFFICE</t>
  </si>
  <si>
    <t>Supply ,conveyance,insulation,testing and commisioning of concealed 12W downlight fittings and giving connection etc as required</t>
  </si>
  <si>
    <t>Supply,installation of 400mm 16'' sweep 2200 rpm high speed motor  wall fan in plastic body with specially designed arclic leaf working on 230V single phase AC</t>
  </si>
  <si>
    <t>PAVILION BLOCK</t>
  </si>
  <si>
    <t>Supply, conveyance, installation, testing and commissioning of ceiling fans of the following sizes using standard accessories excluding resistance type regulator, wiring the down rod with 16/0.20mm PVC insulated and PVC sheathed 650/1100V grade 3 core round copper conductor flex wire or with extended original wiring etc. as required.1200mm sweep -5star rated ceiling fan complete with 300mm down rod , canopies, shackles and blades working on 230V/240V single phase A/C</t>
  </si>
  <si>
    <t>Rewiring damaged cables in existing DB'S and properly dressing the cables.</t>
  </si>
  <si>
    <t>STORE ROOM REWIRING</t>
  </si>
  <si>
    <t>SUB TOTAL</t>
  </si>
  <si>
    <t>KCA CONOOR VAYAL STADIUM,  THALASHERRY, CANNANORE</t>
  </si>
  <si>
    <t>SL.NO.</t>
  </si>
  <si>
    <t>QUANTITY</t>
  </si>
  <si>
    <t>UNIT</t>
  </si>
  <si>
    <t>AMOUNT</t>
  </si>
  <si>
    <t>S&amp;F Enamelled danger notice board of size 250*200mm with inscription (both English and Malayalam) and conventional skull and bone red colour.</t>
  </si>
  <si>
    <t>Rate in Figures</t>
  </si>
  <si>
    <t>Rate in Words</t>
  </si>
  <si>
    <t>CONSOLIDATED ABSTRACT</t>
  </si>
  <si>
    <t>Add GST @ 18 %</t>
  </si>
  <si>
    <t>Rs.</t>
  </si>
  <si>
    <t>TOTAL</t>
  </si>
  <si>
    <t>Rounded to</t>
  </si>
  <si>
    <t>Rupees in words :</t>
  </si>
  <si>
    <t>Place:</t>
  </si>
  <si>
    <t>Date     :</t>
  </si>
  <si>
    <t>Signature of Contractor:</t>
  </si>
  <si>
    <t>Name and address:</t>
  </si>
  <si>
    <t>TENDER SCHEDULE</t>
  </si>
  <si>
    <t>GRANT TOTAL</t>
  </si>
  <si>
    <r>
      <t>Supply and wiring points according to IS 732-1989 through the existing conduit with 1.00 sq mm FRLS PVC insulated stranded single core copper conductor cable 650V grade, including providing switch board main and continuous earthing with No.14 SWG bare copper,required quantity of copper earth socket, brass bolt and nut crimping/ soldering etc complete with suitable size modular type metal switch boxes, modular type front plates (white) etc. up to and including 6A modular type SP switches and making good the surface of wall, colour washing etc. complete. All the terminations in the switch boards and DB's shall be tinned and the wires shall be drawn and fixed along the periphery of the box using suitable ties, tie mounts etc as required. (Group B/ RoHS compliant modular accessories).Single Control light point with 6A, plate  - Short point</t>
    </r>
    <r>
      <rPr>
        <b/>
        <sz val="13"/>
        <color theme="1"/>
        <rFont val="Times New Roman"/>
        <family val="1"/>
      </rPr>
      <t>(WIRING)</t>
    </r>
  </si>
  <si>
    <r>
      <t>Supply and wiring points according to IS 732-1989 through the existing conduit with 1.00 sq mm FRLS PVC insulated stranded single core copper conductor cable 650V grade, including providing switch board main and continuous earthing with No.14 SWG bare copper,required quantity of copper earth socket, brass bolt and nut crimping/ soldering etc complete with suitable size modular type metal switch boxes, modular type front plates (white) etc. up to and including 6A modular type SP switches and making good the surface of wall, colour washing etc. complete. All the terminations in the switch boards and DB's shall be tinned and the wires shall be drawn and fixed along the periphery of the box using suitable ties, tie mounts etc as required. (Group B/ RoHS compliant modular accessories).</t>
    </r>
    <r>
      <rPr>
        <b/>
        <sz val="13"/>
        <color theme="1"/>
        <rFont val="Times New Roman"/>
        <family val="1"/>
      </rPr>
      <t xml:space="preserve">Combined plug </t>
    </r>
    <r>
      <rPr>
        <sz val="13"/>
        <color theme="1"/>
        <rFont val="Times New Roman"/>
        <family val="1"/>
      </rPr>
      <t>point with 6 A, 5 pin plug socket controlled by 6 A switch in the same switch board as that of light points.</t>
    </r>
  </si>
  <si>
    <r>
      <t>Supply and wiring points according to IS 732-1989 through the existing conduit with 1.00 sq mm FRLS PVC insulated stranded single core copper conductor cable 650V grade, including providing switch board main and continuous earthing with No.14 SWG bare copper,required quantity of copper earth socket, brass bolt and nut crimping/ soldering etc complete with suitable size modular type metal switch boxes, modular type front plates (white) etc. up to and including 6A modular type SP switches and making good the surface of wall, colour washing etc. complete. All the terminations in the switch boards and DB's shall be tinned and the wires shall be drawn and fixed along the periphery of the box using suitable ties, tie mounts etc as required. (Group B/ RoHS compliant modular accessories).</t>
    </r>
    <r>
      <rPr>
        <b/>
        <sz val="13"/>
        <color theme="1"/>
        <rFont val="Times New Roman"/>
        <family val="1"/>
      </rPr>
      <t>Independent plug</t>
    </r>
    <r>
      <rPr>
        <sz val="13"/>
        <color theme="1"/>
        <rFont val="Times New Roman"/>
        <family val="1"/>
      </rPr>
      <t xml:space="preserve"> - Short point(wall fan)</t>
    </r>
  </si>
  <si>
    <r>
      <t>Supplying and fixing 5 amps to 32 amps rating, 240/415 volts, "C" curve, miniature circuit breaker suitable for inductive load of following poles in the existing MCB DB complete with connections, testing and commissioning etc. as required.</t>
    </r>
    <r>
      <rPr>
        <b/>
        <sz val="13"/>
        <color theme="1"/>
        <rFont val="Times New Roman"/>
        <family val="1"/>
      </rPr>
      <t>Single pole</t>
    </r>
  </si>
  <si>
    <r>
      <t>Supplying and fixing 5 amps to 32 amps rating, 240/415 volts, "C" curve, miniature circuit breaker suitable for inductive load of following poles in the existing MCB DB complete with connections, testing and commissioning etc. as required.</t>
    </r>
    <r>
      <rPr>
        <b/>
        <sz val="13"/>
        <color theme="1"/>
        <rFont val="Times New Roman"/>
        <family val="1"/>
      </rPr>
      <t>Triple pole</t>
    </r>
    <r>
      <rPr>
        <sz val="13"/>
        <color theme="1"/>
        <rFont val="Times New Roman"/>
        <family val="1"/>
      </rPr>
      <t xml:space="preserve"> </t>
    </r>
    <r>
      <rPr>
        <b/>
        <sz val="13"/>
        <color theme="1"/>
        <rFont val="Times New Roman"/>
        <family val="1"/>
      </rPr>
      <t>(VDB)</t>
    </r>
  </si>
  <si>
    <r>
      <t xml:space="preserve">Supplying and fixing following rating, </t>
    </r>
    <r>
      <rPr>
        <b/>
        <sz val="13"/>
        <color theme="1"/>
        <rFont val="Times New Roman"/>
        <family val="1"/>
      </rPr>
      <t>four pole,</t>
    </r>
    <r>
      <rPr>
        <sz val="13"/>
        <color theme="1"/>
        <rFont val="Times New Roman"/>
        <family val="1"/>
      </rPr>
      <t xml:space="preserve"> 415 volts, isolator in the existing MCB DB complete with connections, testing and commissioning etc. as required.63 amps</t>
    </r>
    <r>
      <rPr>
        <b/>
        <sz val="13"/>
        <color theme="1"/>
        <rFont val="Times New Roman"/>
        <family val="1"/>
      </rPr>
      <t>(VDB)</t>
    </r>
  </si>
  <si>
    <r>
      <t xml:space="preserve">Supplying and fixing following rating, </t>
    </r>
    <r>
      <rPr>
        <b/>
        <sz val="13"/>
        <color theme="1"/>
        <rFont val="Times New Roman"/>
        <family val="1"/>
      </rPr>
      <t>four pole</t>
    </r>
    <r>
      <rPr>
        <sz val="13"/>
        <color theme="1"/>
        <rFont val="Times New Roman"/>
        <family val="1"/>
      </rPr>
      <t>, 415 volts, isolator in the existing MCB DB complete with connections, testing and commissioning etc. as required.100 amps</t>
    </r>
  </si>
  <si>
    <r>
      <t>Supplying and fixing following rating, double pole, (single phase and neutral), 240 V, residual current circuit breaker (RCCB), having a sensitivity current 30 mA in the existing MCB DB complete with connections, testing and commissioning etc. as required.40 amps</t>
    </r>
    <r>
      <rPr>
        <b/>
        <sz val="13"/>
        <color theme="1"/>
        <rFont val="Times New Roman"/>
        <family val="1"/>
      </rPr>
      <t>(LDB)</t>
    </r>
  </si>
  <si>
    <r>
      <t xml:space="preserve">Supplying and fixing following rating, </t>
    </r>
    <r>
      <rPr>
        <b/>
        <sz val="13"/>
        <color theme="1"/>
        <rFont val="Times New Roman"/>
        <family val="1"/>
      </rPr>
      <t>four pole</t>
    </r>
    <r>
      <rPr>
        <sz val="13"/>
        <color theme="1"/>
        <rFont val="Times New Roman"/>
        <family val="1"/>
      </rPr>
      <t>, (three phase and neutral), 415 volts, residual current circuit breaker (RCCB), having a sensitivity current 300 mA in the existing MCB DB complete with connections, testing and commissioning etc. as required .63 amps</t>
    </r>
    <r>
      <rPr>
        <b/>
        <sz val="13"/>
        <color theme="1"/>
        <rFont val="Times New Roman"/>
        <family val="1"/>
      </rPr>
      <t>(VDB)</t>
    </r>
  </si>
  <si>
    <r>
      <t xml:space="preserve">Servicing of existing indoor  flood light wiring and dismantling the old </t>
    </r>
    <r>
      <rPr>
        <b/>
        <sz val="13"/>
        <color theme="1"/>
        <rFont val="Times New Roman"/>
        <family val="1"/>
      </rPr>
      <t>metal halide</t>
    </r>
    <r>
      <rPr>
        <sz val="13"/>
        <color theme="1"/>
        <rFont val="Times New Roman"/>
        <family val="1"/>
      </rPr>
      <t xml:space="preserve"> flood light(400W)</t>
    </r>
  </si>
  <si>
    <t>Name of work: Maintenance/Renovation of existing electrical systems at ConorVayal Stadium, Thalassery</t>
  </si>
  <si>
    <t>7.4</t>
  </si>
  <si>
    <t>7.5</t>
  </si>
  <si>
    <t>7.6</t>
  </si>
  <si>
    <t>7.7</t>
  </si>
  <si>
    <t>7.8</t>
  </si>
  <si>
    <t>7.9</t>
  </si>
  <si>
    <t>7.10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</si>
</sst>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theme="1"/>
      <name val="Calibri"/>
      <family val="2"/>
      <scheme val="minor"/>
    </font>
    <font>
      <b/>
      <sz val="13"/>
      <color theme="1"/>
      <name val="Times New Roman"/>
      <family val="1"/>
    </font>
    <font>
      <sz val="13"/>
      <color theme="1"/>
      <name val="Times New Roman"/>
      <family val="1"/>
    </font>
    <font>
      <b/>
      <sz val="13"/>
      <color rgb="FFFF0000"/>
      <name val="Times New Roman"/>
      <family val="1"/>
    </font>
    <font>
      <sz val="13"/>
      <color rgb="FFFF0000"/>
      <name val="Times New Roman"/>
      <family val="1"/>
    </font>
    <font>
      <b/>
      <i/>
      <sz val="13"/>
      <name val="Times New Roman"/>
      <family val="1"/>
    </font>
    <font>
      <sz val="13"/>
      <name val="Times New Roman"/>
      <family val="1"/>
    </font>
    <font>
      <b/>
      <sz val="13"/>
      <name val="Times New Roman"/>
      <family val="1"/>
    </font>
    <font>
      <b/>
      <sz val="13"/>
      <color rgb="FF00B050"/>
      <name val="Times New Roman"/>
      <family val="1"/>
    </font>
  </fonts>
  <fills count="2">
    <fill>
      <patternFill patternType="none"/>
    </fill>
    <fill>
      <patternFill patternType="gray125"/>
    </fill>
  </fills>
  <borders count="10">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s>
  <cellStyleXfs count="1">
    <xf numFmtId="0" fontId="0" fillId="0" borderId="0"/>
  </cellStyleXfs>
  <cellXfs count="57">
    <xf numFmtId="0" fontId="0" fillId="0" borderId="0" xfId="0"/>
    <xf numFmtId="0" fontId="2" fillId="0" borderId="0" xfId="0" applyFont="1" applyAlignment="1">
      <alignment vertical="center"/>
    </xf>
    <xf numFmtId="0" fontId="1" fillId="0" borderId="0" xfId="0" applyFont="1" applyAlignment="1">
      <alignment horizontal="center" vertical="center"/>
    </xf>
    <xf numFmtId="49" fontId="1" fillId="0" borderId="7" xfId="0" applyNumberFormat="1"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xf>
    <xf numFmtId="49" fontId="1" fillId="0" borderId="1" xfId="0" applyNumberFormat="1"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2" xfId="0" applyFont="1" applyBorder="1" applyAlignment="1">
      <alignment vertical="center" wrapText="1"/>
    </xf>
    <xf numFmtId="0" fontId="1" fillId="0" borderId="3" xfId="0" applyFont="1" applyBorder="1" applyAlignment="1">
      <alignment vertical="center"/>
    </xf>
    <xf numFmtId="0" fontId="1" fillId="0" borderId="0" xfId="0" applyFont="1" applyAlignment="1">
      <alignment vertical="center"/>
    </xf>
    <xf numFmtId="49"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xf>
    <xf numFmtId="0" fontId="2" fillId="0" borderId="1" xfId="0" applyFont="1" applyBorder="1" applyAlignment="1">
      <alignment horizontal="center" vertical="center"/>
    </xf>
    <xf numFmtId="0" fontId="1" fillId="0" borderId="2" xfId="0" applyFont="1" applyBorder="1" applyAlignment="1">
      <alignment horizontal="center" vertical="center" wrapText="1"/>
    </xf>
    <xf numFmtId="0" fontId="3" fillId="0" borderId="3" xfId="0" applyFont="1" applyBorder="1" applyAlignment="1">
      <alignment vertical="center"/>
    </xf>
    <xf numFmtId="0" fontId="1" fillId="0" borderId="1" xfId="0" applyFont="1" applyBorder="1" applyAlignment="1">
      <alignment horizontal="center" vertical="center"/>
    </xf>
    <xf numFmtId="0" fontId="2" fillId="0" borderId="1" xfId="0" applyFont="1" applyBorder="1" applyAlignment="1">
      <alignment vertical="center"/>
    </xf>
    <xf numFmtId="0" fontId="4" fillId="0" borderId="3" xfId="0" applyFont="1" applyBorder="1" applyAlignment="1">
      <alignment vertical="center"/>
    </xf>
    <xf numFmtId="0" fontId="2" fillId="0" borderId="1"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xf numFmtId="2" fontId="2" fillId="0" borderId="3"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2" fontId="1"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2" fillId="0" borderId="4" xfId="0" applyFont="1" applyBorder="1" applyAlignment="1">
      <alignment horizontal="center" vertical="center" wrapText="1"/>
    </xf>
    <xf numFmtId="2" fontId="2"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7" fillId="0" borderId="5" xfId="0" applyFont="1" applyBorder="1" applyAlignment="1">
      <alignment horizontal="center" vertical="center" wrapText="1"/>
    </xf>
    <xf numFmtId="2" fontId="2" fillId="0" borderId="6" xfId="0" applyNumberFormat="1" applyFont="1" applyBorder="1" applyAlignment="1">
      <alignment horizontal="center" vertical="center" wrapText="1"/>
    </xf>
    <xf numFmtId="2" fontId="1" fillId="0" borderId="0" xfId="0" applyNumberFormat="1" applyFont="1" applyAlignment="1">
      <alignment horizontal="center" vertical="center"/>
    </xf>
    <xf numFmtId="0" fontId="7" fillId="0" borderId="0" xfId="0" applyFont="1" applyAlignment="1">
      <alignment horizontal="center" vertical="center"/>
    </xf>
    <xf numFmtId="2" fontId="2" fillId="0" borderId="0" xfId="0" applyNumberFormat="1" applyFont="1" applyAlignment="1">
      <alignment horizontal="center" vertical="center" wrapText="1"/>
    </xf>
    <xf numFmtId="0" fontId="2" fillId="0" borderId="0" xfId="0" applyFont="1" applyAlignment="1">
      <alignment horizontal="center" vertical="center" wrapText="1"/>
    </xf>
    <xf numFmtId="2" fontId="6" fillId="0" borderId="0" xfId="0" applyNumberFormat="1" applyFont="1" applyAlignment="1">
      <alignment vertical="center" wrapText="1"/>
    </xf>
    <xf numFmtId="2" fontId="6" fillId="0" borderId="0" xfId="0" applyNumberFormat="1"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0" fontId="1" fillId="0" borderId="0" xfId="0" applyFont="1" applyAlignment="1">
      <alignment vertical="center" wrapText="1"/>
    </xf>
    <xf numFmtId="0" fontId="8" fillId="0" borderId="0" xfId="0" applyFont="1" applyAlignment="1">
      <alignment vertical="center"/>
    </xf>
    <xf numFmtId="49" fontId="2" fillId="0" borderId="0" xfId="0" applyNumberFormat="1" applyFont="1" applyAlignment="1">
      <alignment horizontal="center" vertical="center"/>
    </xf>
    <xf numFmtId="49" fontId="1" fillId="0" borderId="0" xfId="0" applyNumberFormat="1" applyFont="1" applyAlignment="1">
      <alignment horizontal="center" vertical="center"/>
    </xf>
    <xf numFmtId="2" fontId="1" fillId="0" borderId="0" xfId="0" applyNumberFormat="1" applyFont="1" applyAlignment="1">
      <alignment horizontal="center" vertical="center"/>
    </xf>
    <xf numFmtId="2" fontId="2" fillId="0" borderId="0" xfId="0" applyNumberFormat="1" applyFont="1" applyAlignment="1">
      <alignment horizontal="center" vertical="center" wrapText="1"/>
    </xf>
    <xf numFmtId="0" fontId="6" fillId="0" borderId="0" xfId="0" applyFont="1" applyAlignment="1">
      <alignment horizontal="right" vertical="center"/>
    </xf>
    <xf numFmtId="2" fontId="6" fillId="0" borderId="0" xfId="0" applyNumberFormat="1" applyFont="1" applyAlignment="1">
      <alignment horizontal="right" vertical="center" wrapText="1"/>
    </xf>
    <xf numFmtId="0" fontId="2" fillId="0" borderId="0" xfId="0" applyFont="1" applyAlignment="1">
      <alignment horizontal="right" vertical="center" wrapText="1"/>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2"/>
  <sheetViews>
    <sheetView tabSelected="1" view="pageBreakPreview" zoomScale="85" zoomScaleNormal="100" zoomScaleSheetLayoutView="85" zoomScalePageLayoutView="75" workbookViewId="0">
      <selection sqref="A1:H1"/>
    </sheetView>
  </sheetViews>
  <sheetFormatPr defaultColWidth="8.85546875" defaultRowHeight="16.5" x14ac:dyDescent="0.25"/>
  <cols>
    <col min="1" max="1" width="9.140625" style="49" customWidth="1"/>
    <col min="2" max="2" width="11.7109375" style="1" customWidth="1"/>
    <col min="3" max="3" width="9.140625" style="1"/>
    <col min="4" max="4" width="89.42578125" style="1" customWidth="1"/>
    <col min="5" max="5" width="15.85546875" style="1" customWidth="1"/>
    <col min="6" max="6" width="9.140625" style="1"/>
    <col min="7" max="7" width="40.5703125" style="1" customWidth="1"/>
    <col min="8" max="8" width="12.7109375" style="1" customWidth="1"/>
    <col min="9" max="9" width="11.85546875" style="1" customWidth="1"/>
    <col min="10" max="10" width="12.5703125" style="1" customWidth="1"/>
    <col min="11" max="16384" width="8.85546875" style="1"/>
  </cols>
  <sheetData>
    <row r="1" spans="1:8" ht="39.6" customHeight="1" x14ac:dyDescent="0.3">
      <c r="A1" s="50" t="s">
        <v>0</v>
      </c>
      <c r="B1" s="50"/>
      <c r="C1" s="50"/>
      <c r="D1" s="50"/>
      <c r="E1" s="50"/>
      <c r="F1" s="50"/>
      <c r="G1" s="50"/>
      <c r="H1" s="50"/>
    </row>
    <row r="2" spans="1:8" ht="40.15" customHeight="1" x14ac:dyDescent="0.3">
      <c r="A2" s="56" t="s">
        <v>175</v>
      </c>
      <c r="B2" s="56"/>
      <c r="C2" s="56"/>
      <c r="D2" s="56"/>
      <c r="E2" s="56"/>
      <c r="F2" s="56"/>
      <c r="G2" s="56"/>
      <c r="H2" s="56"/>
    </row>
    <row r="3" spans="1:8" ht="35.450000000000003" customHeight="1" x14ac:dyDescent="0.3">
      <c r="A3" s="56" t="s">
        <v>205</v>
      </c>
      <c r="B3" s="56"/>
      <c r="C3" s="56"/>
      <c r="D3" s="56"/>
      <c r="E3" s="56"/>
      <c r="F3" s="56"/>
      <c r="G3" s="56"/>
      <c r="H3" s="56"/>
    </row>
    <row r="4" spans="1:8" ht="35.450000000000003" customHeight="1" x14ac:dyDescent="0.3">
      <c r="A4" s="56" t="s">
        <v>193</v>
      </c>
      <c r="B4" s="56"/>
      <c r="C4" s="56"/>
      <c r="D4" s="56"/>
      <c r="E4" s="56"/>
      <c r="F4" s="56"/>
      <c r="G4" s="56"/>
      <c r="H4" s="56"/>
    </row>
    <row r="5" spans="1:8" s="2" customFormat="1" ht="40.15" customHeight="1" x14ac:dyDescent="0.3">
      <c r="A5" s="3" t="s">
        <v>176</v>
      </c>
      <c r="B5" s="4" t="s">
        <v>177</v>
      </c>
      <c r="C5" s="4" t="s">
        <v>178</v>
      </c>
      <c r="D5" s="5" t="s">
        <v>1</v>
      </c>
      <c r="E5" s="5" t="s">
        <v>181</v>
      </c>
      <c r="F5" s="4" t="s">
        <v>178</v>
      </c>
      <c r="G5" s="5" t="s">
        <v>182</v>
      </c>
      <c r="H5" s="6" t="s">
        <v>179</v>
      </c>
    </row>
    <row r="6" spans="1:8" s="12" customFormat="1" ht="37.15" customHeight="1" x14ac:dyDescent="0.3">
      <c r="A6" s="7">
        <v>1</v>
      </c>
      <c r="B6" s="8"/>
      <c r="C6" s="9"/>
      <c r="D6" s="10" t="s">
        <v>2</v>
      </c>
      <c r="E6" s="9"/>
      <c r="F6" s="9"/>
      <c r="G6" s="9"/>
      <c r="H6" s="11"/>
    </row>
    <row r="7" spans="1:8" ht="26.45" customHeight="1" x14ac:dyDescent="0.3">
      <c r="A7" s="13" t="s">
        <v>3</v>
      </c>
      <c r="B7" s="14">
        <v>1</v>
      </c>
      <c r="C7" s="15" t="s">
        <v>4</v>
      </c>
      <c r="D7" s="16" t="s">
        <v>5</v>
      </c>
      <c r="E7" s="15"/>
      <c r="F7" s="15" t="str">
        <f>"/"&amp;C7</f>
        <v>/NO'S</v>
      </c>
      <c r="G7" s="15"/>
      <c r="H7" s="17"/>
    </row>
    <row r="8" spans="1:8" ht="252" x14ac:dyDescent="0.3">
      <c r="A8" s="13">
        <v>1.2</v>
      </c>
      <c r="B8" s="14">
        <v>14</v>
      </c>
      <c r="C8" s="15" t="s">
        <v>6</v>
      </c>
      <c r="D8" s="16" t="s">
        <v>7</v>
      </c>
      <c r="E8" s="15"/>
      <c r="F8" s="15" t="str">
        <f t="shared" ref="F8:F71" si="0">"/"&amp;C8</f>
        <v>/sqm</v>
      </c>
      <c r="G8" s="15"/>
      <c r="H8" s="17"/>
    </row>
    <row r="9" spans="1:8" ht="33.6" x14ac:dyDescent="0.3">
      <c r="A9" s="13">
        <v>1.3</v>
      </c>
      <c r="B9" s="14">
        <v>1</v>
      </c>
      <c r="C9" s="15" t="s">
        <v>6</v>
      </c>
      <c r="D9" s="16" t="s">
        <v>8</v>
      </c>
      <c r="E9" s="15"/>
      <c r="F9" s="15" t="str">
        <f t="shared" si="0"/>
        <v>/sqm</v>
      </c>
      <c r="G9" s="15"/>
      <c r="H9" s="17"/>
    </row>
    <row r="10" spans="1:8" ht="33.6" x14ac:dyDescent="0.3">
      <c r="A10" s="13" t="s">
        <v>9</v>
      </c>
      <c r="B10" s="14">
        <v>30</v>
      </c>
      <c r="C10" s="15" t="s">
        <v>10</v>
      </c>
      <c r="D10" s="16" t="s">
        <v>11</v>
      </c>
      <c r="E10" s="15"/>
      <c r="F10" s="15" t="str">
        <f t="shared" si="0"/>
        <v>/metre</v>
      </c>
      <c r="G10" s="15"/>
      <c r="H10" s="17"/>
    </row>
    <row r="11" spans="1:8" ht="33.6" x14ac:dyDescent="0.3">
      <c r="A11" s="13" t="s">
        <v>12</v>
      </c>
      <c r="B11" s="14">
        <v>5</v>
      </c>
      <c r="C11" s="15" t="s">
        <v>10</v>
      </c>
      <c r="D11" s="16" t="s">
        <v>13</v>
      </c>
      <c r="E11" s="15"/>
      <c r="F11" s="15" t="str">
        <f t="shared" si="0"/>
        <v>/metre</v>
      </c>
      <c r="G11" s="15"/>
      <c r="H11" s="17"/>
    </row>
    <row r="12" spans="1:8" ht="33.6" x14ac:dyDescent="0.3">
      <c r="A12" s="13" t="s">
        <v>14</v>
      </c>
      <c r="B12" s="14">
        <v>10</v>
      </c>
      <c r="C12" s="15" t="s">
        <v>15</v>
      </c>
      <c r="D12" s="16" t="s">
        <v>16</v>
      </c>
      <c r="E12" s="15"/>
      <c r="F12" s="15" t="str">
        <f t="shared" si="0"/>
        <v>/kg</v>
      </c>
      <c r="G12" s="15"/>
      <c r="H12" s="17"/>
    </row>
    <row r="13" spans="1:8" ht="33" x14ac:dyDescent="0.25">
      <c r="A13" s="13" t="s">
        <v>17</v>
      </c>
      <c r="B13" s="14">
        <v>1500</v>
      </c>
      <c r="C13" s="15" t="s">
        <v>18</v>
      </c>
      <c r="D13" s="16" t="s">
        <v>19</v>
      </c>
      <c r="E13" s="15"/>
      <c r="F13" s="15" t="str">
        <f t="shared" si="0"/>
        <v>/cm3</v>
      </c>
      <c r="G13" s="15"/>
      <c r="H13" s="17"/>
    </row>
    <row r="14" spans="1:8" x14ac:dyDescent="0.25">
      <c r="A14" s="13" t="s">
        <v>20</v>
      </c>
      <c r="B14" s="14">
        <v>400</v>
      </c>
      <c r="C14" s="15" t="s">
        <v>18</v>
      </c>
      <c r="D14" s="16" t="s">
        <v>21</v>
      </c>
      <c r="E14" s="15"/>
      <c r="F14" s="15" t="str">
        <f t="shared" si="0"/>
        <v>/cm3</v>
      </c>
      <c r="G14" s="15"/>
      <c r="H14" s="17"/>
    </row>
    <row r="15" spans="1:8" ht="49.5" x14ac:dyDescent="0.25">
      <c r="A15" s="13" t="s">
        <v>22</v>
      </c>
      <c r="B15" s="14">
        <v>1</v>
      </c>
      <c r="C15" s="15" t="s">
        <v>4</v>
      </c>
      <c r="D15" s="16" t="s">
        <v>23</v>
      </c>
      <c r="E15" s="15"/>
      <c r="F15" s="15" t="str">
        <f t="shared" si="0"/>
        <v>/NO'S</v>
      </c>
      <c r="G15" s="15"/>
      <c r="H15" s="17"/>
    </row>
    <row r="16" spans="1:8" ht="49.5" x14ac:dyDescent="0.25">
      <c r="A16" s="13" t="s">
        <v>24</v>
      </c>
      <c r="B16" s="14">
        <v>1</v>
      </c>
      <c r="C16" s="15" t="s">
        <v>4</v>
      </c>
      <c r="D16" s="16" t="s">
        <v>25</v>
      </c>
      <c r="E16" s="15"/>
      <c r="F16" s="15" t="str">
        <f t="shared" si="0"/>
        <v>/NO'S</v>
      </c>
      <c r="G16" s="15"/>
      <c r="H16" s="17"/>
    </row>
    <row r="17" spans="1:8" ht="49.5" x14ac:dyDescent="0.25">
      <c r="A17" s="13" t="s">
        <v>26</v>
      </c>
      <c r="B17" s="14">
        <v>1</v>
      </c>
      <c r="C17" s="15" t="s">
        <v>4</v>
      </c>
      <c r="D17" s="16" t="s">
        <v>27</v>
      </c>
      <c r="E17" s="15"/>
      <c r="F17" s="15" t="str">
        <f t="shared" si="0"/>
        <v>/NO'S</v>
      </c>
      <c r="G17" s="15"/>
      <c r="H17" s="17"/>
    </row>
    <row r="18" spans="1:8" x14ac:dyDescent="0.25">
      <c r="A18" s="13" t="s">
        <v>28</v>
      </c>
      <c r="B18" s="14">
        <v>1</v>
      </c>
      <c r="C18" s="15" t="s">
        <v>4</v>
      </c>
      <c r="D18" s="16" t="s">
        <v>29</v>
      </c>
      <c r="E18" s="15"/>
      <c r="F18" s="15" t="str">
        <f t="shared" si="0"/>
        <v>/NO'S</v>
      </c>
      <c r="G18" s="15"/>
      <c r="H18" s="17"/>
    </row>
    <row r="19" spans="1:8" x14ac:dyDescent="0.25">
      <c r="A19" s="13" t="s">
        <v>30</v>
      </c>
      <c r="B19" s="14">
        <v>1</v>
      </c>
      <c r="C19" s="15" t="s">
        <v>4</v>
      </c>
      <c r="D19" s="16" t="s">
        <v>31</v>
      </c>
      <c r="E19" s="15"/>
      <c r="F19" s="15" t="str">
        <f t="shared" si="0"/>
        <v>/NO'S</v>
      </c>
      <c r="G19" s="15"/>
      <c r="H19" s="17"/>
    </row>
    <row r="20" spans="1:8" ht="33" x14ac:dyDescent="0.25">
      <c r="A20" s="13" t="s">
        <v>32</v>
      </c>
      <c r="B20" s="14">
        <v>1</v>
      </c>
      <c r="C20" s="15" t="s">
        <v>4</v>
      </c>
      <c r="D20" s="16" t="s">
        <v>33</v>
      </c>
      <c r="E20" s="15"/>
      <c r="F20" s="15" t="str">
        <f t="shared" si="0"/>
        <v>/NO'S</v>
      </c>
      <c r="G20" s="15"/>
      <c r="H20" s="17"/>
    </row>
    <row r="21" spans="1:8" x14ac:dyDescent="0.25">
      <c r="A21" s="13" t="s">
        <v>34</v>
      </c>
      <c r="B21" s="14">
        <v>4</v>
      </c>
      <c r="C21" s="15" t="s">
        <v>4</v>
      </c>
      <c r="D21" s="16" t="s">
        <v>35</v>
      </c>
      <c r="E21" s="15"/>
      <c r="F21" s="15" t="str">
        <f t="shared" si="0"/>
        <v>/NO'S</v>
      </c>
      <c r="G21" s="15"/>
      <c r="H21" s="17"/>
    </row>
    <row r="22" spans="1:8" ht="33" x14ac:dyDescent="0.25">
      <c r="A22" s="13" t="s">
        <v>36</v>
      </c>
      <c r="B22" s="14">
        <v>3</v>
      </c>
      <c r="C22" s="15" t="s">
        <v>4</v>
      </c>
      <c r="D22" s="16" t="s">
        <v>37</v>
      </c>
      <c r="E22" s="15"/>
      <c r="F22" s="15" t="str">
        <f t="shared" si="0"/>
        <v>/NO'S</v>
      </c>
      <c r="G22" s="15"/>
      <c r="H22" s="17"/>
    </row>
    <row r="23" spans="1:8" ht="33" x14ac:dyDescent="0.25">
      <c r="A23" s="13" t="s">
        <v>38</v>
      </c>
      <c r="B23" s="14">
        <v>1</v>
      </c>
      <c r="C23" s="15" t="s">
        <v>4</v>
      </c>
      <c r="D23" s="16" t="s">
        <v>180</v>
      </c>
      <c r="E23" s="15"/>
      <c r="F23" s="15" t="str">
        <f t="shared" si="0"/>
        <v>/NO'S</v>
      </c>
      <c r="G23" s="15"/>
      <c r="H23" s="17"/>
    </row>
    <row r="24" spans="1:8" ht="66" x14ac:dyDescent="0.25">
      <c r="A24" s="13" t="s">
        <v>40</v>
      </c>
      <c r="B24" s="14">
        <v>18</v>
      </c>
      <c r="C24" s="15" t="s">
        <v>10</v>
      </c>
      <c r="D24" s="16" t="s">
        <v>41</v>
      </c>
      <c r="E24" s="15"/>
      <c r="F24" s="15" t="str">
        <f t="shared" si="0"/>
        <v>/metre</v>
      </c>
      <c r="G24" s="15"/>
      <c r="H24" s="17"/>
    </row>
    <row r="25" spans="1:8" ht="49.5" x14ac:dyDescent="0.25">
      <c r="A25" s="13" t="s">
        <v>42</v>
      </c>
      <c r="B25" s="14">
        <v>6</v>
      </c>
      <c r="C25" s="15" t="s">
        <v>4</v>
      </c>
      <c r="D25" s="16" t="s">
        <v>43</v>
      </c>
      <c r="E25" s="15"/>
      <c r="F25" s="15" t="str">
        <f t="shared" si="0"/>
        <v>/NO'S</v>
      </c>
      <c r="G25" s="15"/>
      <c r="H25" s="17"/>
    </row>
    <row r="26" spans="1:8" x14ac:dyDescent="0.25">
      <c r="A26" s="13" t="s">
        <v>44</v>
      </c>
      <c r="B26" s="14">
        <v>3</v>
      </c>
      <c r="C26" s="15" t="s">
        <v>4</v>
      </c>
      <c r="D26" s="16" t="s">
        <v>45</v>
      </c>
      <c r="E26" s="15"/>
      <c r="F26" s="15" t="str">
        <f t="shared" si="0"/>
        <v>/NO'S</v>
      </c>
      <c r="G26" s="15"/>
      <c r="H26" s="17"/>
    </row>
    <row r="27" spans="1:8" x14ac:dyDescent="0.25">
      <c r="A27" s="13" t="s">
        <v>46</v>
      </c>
      <c r="B27" s="14">
        <v>1</v>
      </c>
      <c r="C27" s="15" t="s">
        <v>4</v>
      </c>
      <c r="D27" s="16" t="s">
        <v>47</v>
      </c>
      <c r="E27" s="15"/>
      <c r="F27" s="15" t="str">
        <f t="shared" si="0"/>
        <v>/NO'S</v>
      </c>
      <c r="G27" s="15"/>
      <c r="H27" s="17"/>
    </row>
    <row r="28" spans="1:8" x14ac:dyDescent="0.25">
      <c r="A28" s="18">
        <v>1.22</v>
      </c>
      <c r="B28" s="14">
        <v>1</v>
      </c>
      <c r="C28" s="15" t="s">
        <v>48</v>
      </c>
      <c r="D28" s="16" t="s">
        <v>49</v>
      </c>
      <c r="E28" s="15"/>
      <c r="F28" s="15" t="str">
        <f t="shared" si="0"/>
        <v>/each</v>
      </c>
      <c r="G28" s="15"/>
      <c r="H28" s="17"/>
    </row>
    <row r="29" spans="1:8" x14ac:dyDescent="0.25">
      <c r="A29" s="13"/>
      <c r="B29" s="14"/>
      <c r="C29" s="15"/>
      <c r="D29" s="19" t="s">
        <v>174</v>
      </c>
      <c r="E29" s="15"/>
      <c r="F29" s="15"/>
      <c r="G29" s="15"/>
      <c r="H29" s="20"/>
    </row>
    <row r="30" spans="1:8" x14ac:dyDescent="0.25">
      <c r="A30" s="13" t="s">
        <v>50</v>
      </c>
      <c r="B30" s="14"/>
      <c r="C30" s="15"/>
      <c r="D30" s="10" t="s">
        <v>51</v>
      </c>
      <c r="E30" s="15"/>
      <c r="F30" s="15"/>
      <c r="G30" s="15"/>
      <c r="H30" s="20"/>
    </row>
    <row r="31" spans="1:8" ht="181.5" x14ac:dyDescent="0.25">
      <c r="A31" s="18">
        <v>2.1</v>
      </c>
      <c r="B31" s="14">
        <v>6</v>
      </c>
      <c r="C31" s="15" t="s">
        <v>52</v>
      </c>
      <c r="D31" s="16" t="s">
        <v>195</v>
      </c>
      <c r="E31" s="15"/>
      <c r="F31" s="15" t="str">
        <f t="shared" si="0"/>
        <v>/point</v>
      </c>
      <c r="G31" s="15"/>
      <c r="H31" s="17"/>
    </row>
    <row r="32" spans="1:8" ht="181.5" x14ac:dyDescent="0.25">
      <c r="A32" s="18">
        <v>2.2000000000000002</v>
      </c>
      <c r="B32" s="14">
        <v>1</v>
      </c>
      <c r="C32" s="15" t="s">
        <v>48</v>
      </c>
      <c r="D32" s="16" t="s">
        <v>196</v>
      </c>
      <c r="E32" s="15"/>
      <c r="F32" s="15" t="str">
        <f t="shared" si="0"/>
        <v>/each</v>
      </c>
      <c r="G32" s="15"/>
      <c r="H32" s="17"/>
    </row>
    <row r="33" spans="1:8" ht="165" x14ac:dyDescent="0.25">
      <c r="A33" s="18">
        <v>2.2999999999999998</v>
      </c>
      <c r="B33" s="14">
        <v>6</v>
      </c>
      <c r="C33" s="15" t="s">
        <v>48</v>
      </c>
      <c r="D33" s="16" t="s">
        <v>197</v>
      </c>
      <c r="E33" s="15"/>
      <c r="F33" s="15" t="str">
        <f t="shared" si="0"/>
        <v>/each</v>
      </c>
      <c r="G33" s="15"/>
      <c r="H33" s="17"/>
    </row>
    <row r="34" spans="1:8" ht="33" x14ac:dyDescent="0.25">
      <c r="A34" s="13" t="s">
        <v>53</v>
      </c>
      <c r="B34" s="14">
        <v>2</v>
      </c>
      <c r="C34" s="15" t="s">
        <v>4</v>
      </c>
      <c r="D34" s="16" t="s">
        <v>54</v>
      </c>
      <c r="E34" s="15"/>
      <c r="F34" s="15" t="str">
        <f t="shared" si="0"/>
        <v>/NO'S</v>
      </c>
      <c r="G34" s="15"/>
      <c r="H34" s="17"/>
    </row>
    <row r="35" spans="1:8" ht="33" x14ac:dyDescent="0.25">
      <c r="A35" s="13" t="s">
        <v>55</v>
      </c>
      <c r="B35" s="14">
        <v>1</v>
      </c>
      <c r="C35" s="15" t="s">
        <v>4</v>
      </c>
      <c r="D35" s="16" t="s">
        <v>56</v>
      </c>
      <c r="E35" s="15"/>
      <c r="F35" s="15" t="str">
        <f t="shared" si="0"/>
        <v>/NO'S</v>
      </c>
      <c r="G35" s="15"/>
      <c r="H35" s="17"/>
    </row>
    <row r="36" spans="1:8" ht="49.5" x14ac:dyDescent="0.25">
      <c r="A36" s="13" t="s">
        <v>57</v>
      </c>
      <c r="B36" s="14">
        <v>7</v>
      </c>
      <c r="C36" s="15" t="s">
        <v>4</v>
      </c>
      <c r="D36" s="16" t="s">
        <v>58</v>
      </c>
      <c r="E36" s="15"/>
      <c r="F36" s="15" t="str">
        <f t="shared" si="0"/>
        <v>/NO'S</v>
      </c>
      <c r="G36" s="15"/>
      <c r="H36" s="17"/>
    </row>
    <row r="37" spans="1:8" ht="49.5" x14ac:dyDescent="0.25">
      <c r="A37" s="13" t="s">
        <v>59</v>
      </c>
      <c r="B37" s="14">
        <v>6</v>
      </c>
      <c r="C37" s="15" t="s">
        <v>4</v>
      </c>
      <c r="D37" s="16" t="s">
        <v>60</v>
      </c>
      <c r="E37" s="15"/>
      <c r="F37" s="15" t="str">
        <f t="shared" si="0"/>
        <v>/NO'S</v>
      </c>
      <c r="G37" s="15"/>
      <c r="H37" s="17"/>
    </row>
    <row r="38" spans="1:8" ht="49.5" x14ac:dyDescent="0.25">
      <c r="A38" s="13" t="s">
        <v>61</v>
      </c>
      <c r="B38" s="14">
        <v>9</v>
      </c>
      <c r="C38" s="15" t="s">
        <v>4</v>
      </c>
      <c r="D38" s="16" t="s">
        <v>62</v>
      </c>
      <c r="E38" s="15"/>
      <c r="F38" s="15" t="str">
        <f t="shared" si="0"/>
        <v>/NO'S</v>
      </c>
      <c r="G38" s="15"/>
      <c r="H38" s="17"/>
    </row>
    <row r="39" spans="1:8" ht="49.5" x14ac:dyDescent="0.25">
      <c r="A39" s="13" t="s">
        <v>63</v>
      </c>
      <c r="B39" s="14">
        <v>6</v>
      </c>
      <c r="C39" s="15" t="s">
        <v>4</v>
      </c>
      <c r="D39" s="16" t="s">
        <v>64</v>
      </c>
      <c r="E39" s="15"/>
      <c r="F39" s="15" t="str">
        <f t="shared" si="0"/>
        <v>/NO'S</v>
      </c>
      <c r="G39" s="15"/>
      <c r="H39" s="17"/>
    </row>
    <row r="40" spans="1:8" x14ac:dyDescent="0.25">
      <c r="A40" s="7" t="s">
        <v>65</v>
      </c>
      <c r="B40" s="14"/>
      <c r="C40" s="15"/>
      <c r="D40" s="10" t="s">
        <v>66</v>
      </c>
      <c r="E40" s="15"/>
      <c r="F40" s="15" t="str">
        <f t="shared" si="0"/>
        <v>/</v>
      </c>
      <c r="G40" s="15"/>
      <c r="H40" s="17"/>
    </row>
    <row r="41" spans="1:8" ht="115.5" x14ac:dyDescent="0.25">
      <c r="A41" s="18" t="s">
        <v>67</v>
      </c>
      <c r="B41" s="14">
        <v>2</v>
      </c>
      <c r="C41" s="15" t="s">
        <v>48</v>
      </c>
      <c r="D41" s="16" t="s">
        <v>68</v>
      </c>
      <c r="E41" s="15"/>
      <c r="F41" s="15" t="str">
        <f t="shared" si="0"/>
        <v>/each</v>
      </c>
      <c r="G41" s="15"/>
      <c r="H41" s="17"/>
    </row>
    <row r="42" spans="1:8" x14ac:dyDescent="0.25">
      <c r="A42" s="18" t="s">
        <v>69</v>
      </c>
      <c r="B42" s="14">
        <v>1</v>
      </c>
      <c r="C42" s="15" t="s">
        <v>70</v>
      </c>
      <c r="D42" s="16" t="s">
        <v>71</v>
      </c>
      <c r="E42" s="15"/>
      <c r="F42" s="15" t="str">
        <f t="shared" si="0"/>
        <v>/nos</v>
      </c>
      <c r="G42" s="15"/>
      <c r="H42" s="17"/>
    </row>
    <row r="43" spans="1:8" ht="33" x14ac:dyDescent="0.25">
      <c r="A43" s="18" t="s">
        <v>72</v>
      </c>
      <c r="B43" s="14">
        <v>5</v>
      </c>
      <c r="C43" s="15" t="s">
        <v>70</v>
      </c>
      <c r="D43" s="16" t="s">
        <v>73</v>
      </c>
      <c r="E43" s="15"/>
      <c r="F43" s="15" t="str">
        <f t="shared" si="0"/>
        <v>/nos</v>
      </c>
      <c r="G43" s="15"/>
      <c r="H43" s="17"/>
    </row>
    <row r="44" spans="1:8" ht="66" x14ac:dyDescent="0.25">
      <c r="A44" s="18" t="s">
        <v>74</v>
      </c>
      <c r="B44" s="14">
        <v>4</v>
      </c>
      <c r="C44" s="15" t="s">
        <v>4</v>
      </c>
      <c r="D44" s="16" t="s">
        <v>75</v>
      </c>
      <c r="E44" s="15"/>
      <c r="F44" s="15" t="str">
        <f t="shared" si="0"/>
        <v>/NO'S</v>
      </c>
      <c r="G44" s="15"/>
      <c r="H44" s="17"/>
    </row>
    <row r="45" spans="1:8" x14ac:dyDescent="0.25">
      <c r="A45" s="21">
        <v>2.5</v>
      </c>
      <c r="B45" s="14"/>
      <c r="C45" s="15"/>
      <c r="D45" s="10" t="s">
        <v>76</v>
      </c>
      <c r="E45" s="15"/>
      <c r="F45" s="15"/>
      <c r="G45" s="15"/>
      <c r="H45" s="17"/>
    </row>
    <row r="46" spans="1:8" ht="66" x14ac:dyDescent="0.25">
      <c r="A46" s="18" t="s">
        <v>77</v>
      </c>
      <c r="B46" s="14">
        <v>1</v>
      </c>
      <c r="C46" s="15" t="s">
        <v>48</v>
      </c>
      <c r="D46" s="16" t="s">
        <v>78</v>
      </c>
      <c r="E46" s="15"/>
      <c r="F46" s="15" t="str">
        <f t="shared" si="0"/>
        <v>/each</v>
      </c>
      <c r="G46" s="15"/>
      <c r="H46" s="17"/>
    </row>
    <row r="47" spans="1:8" ht="115.5" x14ac:dyDescent="0.25">
      <c r="A47" s="18" t="s">
        <v>79</v>
      </c>
      <c r="B47" s="14">
        <v>1</v>
      </c>
      <c r="C47" s="15" t="s">
        <v>48</v>
      </c>
      <c r="D47" s="16" t="s">
        <v>80</v>
      </c>
      <c r="E47" s="15"/>
      <c r="F47" s="15" t="str">
        <f t="shared" si="0"/>
        <v>/each</v>
      </c>
      <c r="G47" s="15"/>
      <c r="H47" s="17"/>
    </row>
    <row r="48" spans="1:8" ht="49.5" x14ac:dyDescent="0.25">
      <c r="A48" s="18" t="s">
        <v>81</v>
      </c>
      <c r="B48" s="14">
        <v>17</v>
      </c>
      <c r="C48" s="15" t="s">
        <v>48</v>
      </c>
      <c r="D48" s="16" t="s">
        <v>198</v>
      </c>
      <c r="E48" s="15"/>
      <c r="F48" s="15" t="str">
        <f t="shared" si="0"/>
        <v>/each</v>
      </c>
      <c r="G48" s="15"/>
      <c r="H48" s="17"/>
    </row>
    <row r="49" spans="1:8" ht="66" x14ac:dyDescent="0.25">
      <c r="A49" s="18" t="s">
        <v>82</v>
      </c>
      <c r="B49" s="14">
        <v>3</v>
      </c>
      <c r="C49" s="15" t="s">
        <v>48</v>
      </c>
      <c r="D49" s="16" t="s">
        <v>199</v>
      </c>
      <c r="E49" s="15"/>
      <c r="F49" s="15" t="str">
        <f t="shared" si="0"/>
        <v>/each</v>
      </c>
      <c r="G49" s="15"/>
      <c r="H49" s="17"/>
    </row>
    <row r="50" spans="1:8" ht="49.5" x14ac:dyDescent="0.25">
      <c r="A50" s="18" t="s">
        <v>83</v>
      </c>
      <c r="B50" s="14">
        <v>1</v>
      </c>
      <c r="C50" s="15" t="s">
        <v>48</v>
      </c>
      <c r="D50" s="16" t="s">
        <v>200</v>
      </c>
      <c r="E50" s="15"/>
      <c r="F50" s="15" t="str">
        <f t="shared" si="0"/>
        <v>/each</v>
      </c>
      <c r="G50" s="15"/>
      <c r="H50" s="17"/>
    </row>
    <row r="51" spans="1:8" ht="49.5" x14ac:dyDescent="0.25">
      <c r="A51" s="18" t="s">
        <v>84</v>
      </c>
      <c r="B51" s="14">
        <v>1</v>
      </c>
      <c r="C51" s="15" t="s">
        <v>48</v>
      </c>
      <c r="D51" s="16" t="s">
        <v>201</v>
      </c>
      <c r="E51" s="15"/>
      <c r="F51" s="15" t="str">
        <f t="shared" si="0"/>
        <v>/each</v>
      </c>
      <c r="G51" s="15"/>
      <c r="H51" s="17"/>
    </row>
    <row r="52" spans="1:8" s="12" customFormat="1" ht="66" x14ac:dyDescent="0.25">
      <c r="A52" s="18" t="s">
        <v>85</v>
      </c>
      <c r="B52" s="14">
        <v>1</v>
      </c>
      <c r="C52" s="15" t="s">
        <v>48</v>
      </c>
      <c r="D52" s="16" t="s">
        <v>202</v>
      </c>
      <c r="E52" s="15"/>
      <c r="F52" s="15" t="str">
        <f t="shared" si="0"/>
        <v>/each</v>
      </c>
      <c r="G52" s="15"/>
      <c r="H52" s="17"/>
    </row>
    <row r="53" spans="1:8" s="12" customFormat="1" ht="66" x14ac:dyDescent="0.25">
      <c r="A53" s="13" t="s">
        <v>86</v>
      </c>
      <c r="B53" s="14">
        <v>1</v>
      </c>
      <c r="C53" s="15" t="s">
        <v>48</v>
      </c>
      <c r="D53" s="16" t="s">
        <v>203</v>
      </c>
      <c r="E53" s="15"/>
      <c r="F53" s="15" t="str">
        <f t="shared" si="0"/>
        <v>/each</v>
      </c>
      <c r="G53" s="15"/>
      <c r="H53" s="17"/>
    </row>
    <row r="54" spans="1:8" x14ac:dyDescent="0.25">
      <c r="A54" s="22" t="s">
        <v>87</v>
      </c>
      <c r="B54" s="14">
        <v>1</v>
      </c>
      <c r="C54" s="15" t="s">
        <v>4</v>
      </c>
      <c r="D54" s="16" t="s">
        <v>5</v>
      </c>
      <c r="E54" s="15"/>
      <c r="F54" s="15" t="str">
        <f t="shared" si="0"/>
        <v>/NO'S</v>
      </c>
      <c r="G54" s="15"/>
      <c r="H54" s="17"/>
    </row>
    <row r="55" spans="1:8" x14ac:dyDescent="0.25">
      <c r="A55" s="22"/>
      <c r="B55" s="14"/>
      <c r="C55" s="15"/>
      <c r="D55" s="19" t="s">
        <v>174</v>
      </c>
      <c r="E55" s="15"/>
      <c r="F55" s="15"/>
      <c r="G55" s="15"/>
      <c r="H55" s="20"/>
    </row>
    <row r="56" spans="1:8" s="12" customFormat="1" x14ac:dyDescent="0.25">
      <c r="A56" s="7" t="s">
        <v>88</v>
      </c>
      <c r="B56" s="8"/>
      <c r="C56" s="9"/>
      <c r="D56" s="10" t="s">
        <v>89</v>
      </c>
      <c r="E56" s="9"/>
      <c r="F56" s="15"/>
      <c r="G56" s="9"/>
      <c r="H56" s="20"/>
    </row>
    <row r="57" spans="1:8" s="12" customFormat="1" x14ac:dyDescent="0.25">
      <c r="A57" s="7" t="s">
        <v>90</v>
      </c>
      <c r="B57" s="8"/>
      <c r="C57" s="9"/>
      <c r="D57" s="10" t="s">
        <v>91</v>
      </c>
      <c r="E57" s="9"/>
      <c r="F57" s="15"/>
      <c r="G57" s="9"/>
      <c r="H57" s="20"/>
    </row>
    <row r="58" spans="1:8" s="12" customFormat="1" x14ac:dyDescent="0.25">
      <c r="A58" s="13" t="s">
        <v>92</v>
      </c>
      <c r="B58" s="14">
        <v>1</v>
      </c>
      <c r="C58" s="15" t="s">
        <v>4</v>
      </c>
      <c r="D58" s="16" t="s">
        <v>5</v>
      </c>
      <c r="E58" s="15"/>
      <c r="F58" s="15" t="str">
        <f t="shared" si="0"/>
        <v>/NO'S</v>
      </c>
      <c r="G58" s="15"/>
      <c r="H58" s="17"/>
    </row>
    <row r="59" spans="1:8" ht="247.5" x14ac:dyDescent="0.25">
      <c r="A59" s="13" t="s">
        <v>93</v>
      </c>
      <c r="B59" s="14">
        <v>6</v>
      </c>
      <c r="C59" s="15" t="s">
        <v>6</v>
      </c>
      <c r="D59" s="16" t="s">
        <v>7</v>
      </c>
      <c r="E59" s="15"/>
      <c r="F59" s="15" t="str">
        <f t="shared" si="0"/>
        <v>/sqm</v>
      </c>
      <c r="G59" s="15"/>
      <c r="H59" s="17"/>
    </row>
    <row r="60" spans="1:8" ht="33" x14ac:dyDescent="0.25">
      <c r="A60" s="13" t="s">
        <v>94</v>
      </c>
      <c r="B60" s="14">
        <v>1</v>
      </c>
      <c r="C60" s="15" t="s">
        <v>6</v>
      </c>
      <c r="D60" s="16" t="s">
        <v>8</v>
      </c>
      <c r="E60" s="15"/>
      <c r="F60" s="15" t="str">
        <f t="shared" si="0"/>
        <v>/sqm</v>
      </c>
      <c r="G60" s="15"/>
      <c r="H60" s="17"/>
    </row>
    <row r="61" spans="1:8" ht="33" x14ac:dyDescent="0.25">
      <c r="A61" s="13" t="s">
        <v>95</v>
      </c>
      <c r="B61" s="14">
        <v>12</v>
      </c>
      <c r="C61" s="15" t="s">
        <v>10</v>
      </c>
      <c r="D61" s="16" t="s">
        <v>11</v>
      </c>
      <c r="E61" s="15"/>
      <c r="F61" s="15" t="str">
        <f t="shared" si="0"/>
        <v>/metre</v>
      </c>
      <c r="G61" s="15"/>
      <c r="H61" s="17"/>
    </row>
    <row r="62" spans="1:8" ht="33" x14ac:dyDescent="0.25">
      <c r="A62" s="13" t="s">
        <v>96</v>
      </c>
      <c r="B62" s="14">
        <v>5</v>
      </c>
      <c r="C62" s="15" t="s">
        <v>10</v>
      </c>
      <c r="D62" s="16" t="s">
        <v>13</v>
      </c>
      <c r="E62" s="15"/>
      <c r="F62" s="15" t="str">
        <f t="shared" si="0"/>
        <v>/metre</v>
      </c>
      <c r="G62" s="15"/>
      <c r="H62" s="17"/>
    </row>
    <row r="63" spans="1:8" ht="33" x14ac:dyDescent="0.25">
      <c r="A63" s="13" t="s">
        <v>97</v>
      </c>
      <c r="B63" s="14">
        <v>10</v>
      </c>
      <c r="C63" s="15" t="s">
        <v>15</v>
      </c>
      <c r="D63" s="16" t="s">
        <v>16</v>
      </c>
      <c r="E63" s="15"/>
      <c r="F63" s="15" t="str">
        <f t="shared" si="0"/>
        <v>/kg</v>
      </c>
      <c r="G63" s="15"/>
      <c r="H63" s="17"/>
    </row>
    <row r="64" spans="1:8" ht="33" x14ac:dyDescent="0.25">
      <c r="A64" s="13" t="s">
        <v>98</v>
      </c>
      <c r="B64" s="14">
        <v>350</v>
      </c>
      <c r="C64" s="15" t="s">
        <v>18</v>
      </c>
      <c r="D64" s="16" t="s">
        <v>19</v>
      </c>
      <c r="E64" s="15"/>
      <c r="F64" s="15" t="str">
        <f t="shared" si="0"/>
        <v>/cm3</v>
      </c>
      <c r="G64" s="15"/>
      <c r="H64" s="17"/>
    </row>
    <row r="65" spans="1:8" x14ac:dyDescent="0.25">
      <c r="A65" s="13" t="s">
        <v>99</v>
      </c>
      <c r="B65" s="14">
        <v>65</v>
      </c>
      <c r="C65" s="15" t="s">
        <v>18</v>
      </c>
      <c r="D65" s="16" t="s">
        <v>21</v>
      </c>
      <c r="E65" s="15"/>
      <c r="F65" s="15" t="str">
        <f t="shared" si="0"/>
        <v>/cm3</v>
      </c>
      <c r="G65" s="15"/>
      <c r="H65" s="17"/>
    </row>
    <row r="66" spans="1:8" ht="49.5" x14ac:dyDescent="0.25">
      <c r="A66" s="13" t="s">
        <v>100</v>
      </c>
      <c r="B66" s="14">
        <v>1</v>
      </c>
      <c r="C66" s="15" t="s">
        <v>4</v>
      </c>
      <c r="D66" s="16" t="s">
        <v>101</v>
      </c>
      <c r="E66" s="15"/>
      <c r="F66" s="15" t="str">
        <f t="shared" si="0"/>
        <v>/NO'S</v>
      </c>
      <c r="G66" s="15"/>
      <c r="H66" s="17"/>
    </row>
    <row r="67" spans="1:8" ht="49.5" x14ac:dyDescent="0.25">
      <c r="A67" s="13" t="s">
        <v>102</v>
      </c>
      <c r="B67" s="14">
        <v>6</v>
      </c>
      <c r="C67" s="15" t="s">
        <v>4</v>
      </c>
      <c r="D67" s="16" t="s">
        <v>103</v>
      </c>
      <c r="E67" s="15"/>
      <c r="F67" s="15" t="str">
        <f t="shared" si="0"/>
        <v>/NO'S</v>
      </c>
      <c r="G67" s="15"/>
      <c r="H67" s="17"/>
    </row>
    <row r="68" spans="1:8" ht="49.5" x14ac:dyDescent="0.25">
      <c r="A68" s="13" t="s">
        <v>104</v>
      </c>
      <c r="B68" s="14">
        <v>16</v>
      </c>
      <c r="C68" s="15" t="s">
        <v>4</v>
      </c>
      <c r="D68" s="16" t="s">
        <v>43</v>
      </c>
      <c r="E68" s="15"/>
      <c r="F68" s="15" t="str">
        <f t="shared" si="0"/>
        <v>/NO'S</v>
      </c>
      <c r="G68" s="15"/>
      <c r="H68" s="17"/>
    </row>
    <row r="69" spans="1:8" x14ac:dyDescent="0.25">
      <c r="A69" s="13" t="s">
        <v>105</v>
      </c>
      <c r="B69" s="14">
        <v>1</v>
      </c>
      <c r="C69" s="15" t="s">
        <v>4</v>
      </c>
      <c r="D69" s="16" t="s">
        <v>106</v>
      </c>
      <c r="E69" s="15"/>
      <c r="F69" s="15" t="str">
        <f t="shared" si="0"/>
        <v>/NO'S</v>
      </c>
      <c r="G69" s="15"/>
      <c r="H69" s="17"/>
    </row>
    <row r="70" spans="1:8" x14ac:dyDescent="0.25">
      <c r="A70" s="13" t="s">
        <v>107</v>
      </c>
      <c r="B70" s="14">
        <v>6</v>
      </c>
      <c r="C70" s="15" t="s">
        <v>4</v>
      </c>
      <c r="D70" s="16" t="s">
        <v>31</v>
      </c>
      <c r="E70" s="15"/>
      <c r="F70" s="15" t="str">
        <f t="shared" si="0"/>
        <v>/NO'S</v>
      </c>
      <c r="G70" s="15"/>
      <c r="H70" s="17"/>
    </row>
    <row r="71" spans="1:8" ht="33" x14ac:dyDescent="0.25">
      <c r="A71" s="13" t="s">
        <v>108</v>
      </c>
      <c r="B71" s="14">
        <v>3</v>
      </c>
      <c r="C71" s="15" t="s">
        <v>4</v>
      </c>
      <c r="D71" s="16" t="s">
        <v>37</v>
      </c>
      <c r="E71" s="15"/>
      <c r="F71" s="15" t="str">
        <f t="shared" si="0"/>
        <v>/NO'S</v>
      </c>
      <c r="G71" s="15"/>
      <c r="H71" s="17"/>
    </row>
    <row r="72" spans="1:8" ht="33" x14ac:dyDescent="0.25">
      <c r="A72" s="13" t="s">
        <v>109</v>
      </c>
      <c r="B72" s="14">
        <v>1</v>
      </c>
      <c r="C72" s="15" t="s">
        <v>4</v>
      </c>
      <c r="D72" s="16" t="s">
        <v>39</v>
      </c>
      <c r="E72" s="15"/>
      <c r="F72" s="15" t="str">
        <f t="shared" ref="F72:F100" si="1">"/"&amp;C72</f>
        <v>/NO'S</v>
      </c>
      <c r="G72" s="15"/>
      <c r="H72" s="17"/>
    </row>
    <row r="73" spans="1:8" x14ac:dyDescent="0.25">
      <c r="A73" s="13"/>
      <c r="B73" s="14"/>
      <c r="C73" s="15"/>
      <c r="D73" s="16"/>
      <c r="E73" s="15"/>
      <c r="F73" s="15"/>
      <c r="G73" s="15"/>
      <c r="H73" s="20"/>
    </row>
    <row r="74" spans="1:8" s="12" customFormat="1" ht="33" x14ac:dyDescent="0.25">
      <c r="A74" s="13" t="s">
        <v>110</v>
      </c>
      <c r="B74" s="8"/>
      <c r="C74" s="9"/>
      <c r="D74" s="10" t="s">
        <v>111</v>
      </c>
      <c r="E74" s="9"/>
      <c r="F74" s="15"/>
      <c r="G74" s="9"/>
      <c r="H74" s="11"/>
    </row>
    <row r="75" spans="1:8" ht="136.5" customHeight="1" x14ac:dyDescent="0.25">
      <c r="A75" s="18" t="s">
        <v>112</v>
      </c>
      <c r="B75" s="14">
        <v>35</v>
      </c>
      <c r="C75" s="15" t="s">
        <v>48</v>
      </c>
      <c r="D75" s="16" t="s">
        <v>113</v>
      </c>
      <c r="E75" s="15"/>
      <c r="F75" s="15" t="str">
        <f t="shared" si="1"/>
        <v>/each</v>
      </c>
      <c r="G75" s="15"/>
      <c r="H75" s="17"/>
    </row>
    <row r="76" spans="1:8" ht="33" x14ac:dyDescent="0.25">
      <c r="A76" s="18" t="s">
        <v>114</v>
      </c>
      <c r="B76" s="14">
        <v>35</v>
      </c>
      <c r="C76" s="15" t="s">
        <v>48</v>
      </c>
      <c r="D76" s="16" t="s">
        <v>204</v>
      </c>
      <c r="E76" s="15"/>
      <c r="F76" s="15" t="str">
        <f t="shared" si="1"/>
        <v>/each</v>
      </c>
      <c r="G76" s="15"/>
      <c r="H76" s="17"/>
    </row>
    <row r="77" spans="1:8" x14ac:dyDescent="0.25">
      <c r="A77" s="13"/>
      <c r="B77" s="14"/>
      <c r="C77" s="15"/>
      <c r="D77" s="16"/>
      <c r="E77" s="15"/>
      <c r="F77" s="15"/>
      <c r="G77" s="15"/>
      <c r="H77" s="20"/>
    </row>
    <row r="78" spans="1:8" s="12" customFormat="1" ht="33" x14ac:dyDescent="0.25">
      <c r="A78" s="13" t="s">
        <v>115</v>
      </c>
      <c r="B78" s="8"/>
      <c r="C78" s="9"/>
      <c r="D78" s="10" t="s">
        <v>116</v>
      </c>
      <c r="E78" s="9"/>
      <c r="F78" s="15"/>
      <c r="G78" s="9"/>
      <c r="H78" s="11"/>
    </row>
    <row r="79" spans="1:8" ht="33" x14ac:dyDescent="0.25">
      <c r="A79" s="13" t="s">
        <v>117</v>
      </c>
      <c r="B79" s="14">
        <v>3</v>
      </c>
      <c r="C79" s="15" t="s">
        <v>4</v>
      </c>
      <c r="D79" s="16" t="s">
        <v>118</v>
      </c>
      <c r="E79" s="15"/>
      <c r="F79" s="15" t="str">
        <f t="shared" si="1"/>
        <v>/NO'S</v>
      </c>
      <c r="G79" s="15"/>
      <c r="H79" s="17"/>
    </row>
    <row r="80" spans="1:8" ht="33" x14ac:dyDescent="0.25">
      <c r="A80" s="13" t="s">
        <v>119</v>
      </c>
      <c r="B80" s="14">
        <v>4</v>
      </c>
      <c r="C80" s="15" t="s">
        <v>4</v>
      </c>
      <c r="D80" s="16" t="s">
        <v>120</v>
      </c>
      <c r="E80" s="15"/>
      <c r="F80" s="15" t="str">
        <f t="shared" si="1"/>
        <v>/NO'S</v>
      </c>
      <c r="G80" s="15"/>
      <c r="H80" s="17"/>
    </row>
    <row r="81" spans="1:8" ht="33" x14ac:dyDescent="0.25">
      <c r="A81" s="13" t="s">
        <v>121</v>
      </c>
      <c r="B81" s="14">
        <v>3</v>
      </c>
      <c r="C81" s="15" t="s">
        <v>4</v>
      </c>
      <c r="D81" s="16" t="s">
        <v>122</v>
      </c>
      <c r="E81" s="15"/>
      <c r="F81" s="15" t="str">
        <f t="shared" si="1"/>
        <v>/NO'S</v>
      </c>
      <c r="G81" s="15"/>
      <c r="H81" s="17"/>
    </row>
    <row r="82" spans="1:8" ht="49.5" x14ac:dyDescent="0.25">
      <c r="A82" s="13" t="s">
        <v>123</v>
      </c>
      <c r="B82" s="14">
        <v>19</v>
      </c>
      <c r="C82" s="15" t="s">
        <v>4</v>
      </c>
      <c r="D82" s="16" t="s">
        <v>58</v>
      </c>
      <c r="E82" s="15"/>
      <c r="F82" s="15" t="str">
        <f t="shared" si="1"/>
        <v>/NO'S</v>
      </c>
      <c r="G82" s="15"/>
      <c r="H82" s="17"/>
    </row>
    <row r="83" spans="1:8" ht="49.5" x14ac:dyDescent="0.25">
      <c r="A83" s="13" t="s">
        <v>124</v>
      </c>
      <c r="B83" s="14">
        <v>6</v>
      </c>
      <c r="C83" s="15" t="s">
        <v>4</v>
      </c>
      <c r="D83" s="16" t="s">
        <v>60</v>
      </c>
      <c r="E83" s="15"/>
      <c r="F83" s="15" t="str">
        <f t="shared" si="1"/>
        <v>/NO'S</v>
      </c>
      <c r="G83" s="15"/>
      <c r="H83" s="17"/>
    </row>
    <row r="84" spans="1:8" ht="49.5" x14ac:dyDescent="0.25">
      <c r="A84" s="13" t="s">
        <v>125</v>
      </c>
      <c r="B84" s="14">
        <v>6</v>
      </c>
      <c r="C84" s="15" t="s">
        <v>4</v>
      </c>
      <c r="D84" s="16" t="s">
        <v>62</v>
      </c>
      <c r="E84" s="15"/>
      <c r="F84" s="15" t="str">
        <f t="shared" si="1"/>
        <v>/NO'S</v>
      </c>
      <c r="G84" s="15"/>
      <c r="H84" s="17"/>
    </row>
    <row r="85" spans="1:8" ht="49.5" x14ac:dyDescent="0.25">
      <c r="A85" s="13" t="s">
        <v>126</v>
      </c>
      <c r="B85" s="14">
        <v>6</v>
      </c>
      <c r="C85" s="15" t="s">
        <v>4</v>
      </c>
      <c r="D85" s="16" t="s">
        <v>64</v>
      </c>
      <c r="E85" s="15"/>
      <c r="F85" s="15" t="str">
        <f t="shared" si="1"/>
        <v>/NO'S</v>
      </c>
      <c r="G85" s="15"/>
      <c r="H85" s="17"/>
    </row>
    <row r="86" spans="1:8" ht="33" x14ac:dyDescent="0.25">
      <c r="A86" s="13" t="s">
        <v>127</v>
      </c>
      <c r="B86" s="14">
        <v>35</v>
      </c>
      <c r="C86" s="15" t="s">
        <v>4</v>
      </c>
      <c r="D86" s="16" t="s">
        <v>128</v>
      </c>
      <c r="E86" s="15"/>
      <c r="F86" s="15" t="str">
        <f t="shared" si="1"/>
        <v>/NO'S</v>
      </c>
      <c r="G86" s="15"/>
      <c r="H86" s="17"/>
    </row>
    <row r="87" spans="1:8" x14ac:dyDescent="0.25">
      <c r="A87" s="13"/>
      <c r="B87" s="14"/>
      <c r="C87" s="15"/>
      <c r="D87" s="15"/>
      <c r="E87" s="15"/>
      <c r="F87" s="15"/>
      <c r="G87" s="15"/>
      <c r="H87" s="20"/>
    </row>
    <row r="88" spans="1:8" x14ac:dyDescent="0.25">
      <c r="A88" s="7" t="s">
        <v>129</v>
      </c>
      <c r="B88" s="14"/>
      <c r="C88" s="15"/>
      <c r="D88" s="10" t="s">
        <v>130</v>
      </c>
      <c r="E88" s="15"/>
      <c r="F88" s="15"/>
      <c r="G88" s="15"/>
      <c r="H88" s="17"/>
    </row>
    <row r="89" spans="1:8" ht="66" x14ac:dyDescent="0.25">
      <c r="A89" s="18" t="s">
        <v>131</v>
      </c>
      <c r="B89" s="14">
        <v>180</v>
      </c>
      <c r="C89" s="15" t="s">
        <v>10</v>
      </c>
      <c r="D89" s="16" t="s">
        <v>132</v>
      </c>
      <c r="E89" s="15"/>
      <c r="F89" s="15" t="str">
        <f t="shared" si="1"/>
        <v>/metre</v>
      </c>
      <c r="G89" s="15"/>
      <c r="H89" s="17"/>
    </row>
    <row r="90" spans="1:8" ht="49.5" x14ac:dyDescent="0.25">
      <c r="A90" s="18" t="s">
        <v>133</v>
      </c>
      <c r="B90" s="14">
        <v>180</v>
      </c>
      <c r="C90" s="15" t="s">
        <v>10</v>
      </c>
      <c r="D90" s="16" t="s">
        <v>134</v>
      </c>
      <c r="E90" s="15"/>
      <c r="F90" s="15" t="str">
        <f t="shared" si="1"/>
        <v>/metre</v>
      </c>
      <c r="G90" s="15"/>
      <c r="H90" s="17"/>
    </row>
    <row r="91" spans="1:8" ht="66" x14ac:dyDescent="0.25">
      <c r="A91" s="18" t="s">
        <v>135</v>
      </c>
      <c r="B91" s="14">
        <v>180</v>
      </c>
      <c r="C91" s="15" t="s">
        <v>10</v>
      </c>
      <c r="D91" s="16" t="s">
        <v>136</v>
      </c>
      <c r="E91" s="15"/>
      <c r="F91" s="15" t="str">
        <f t="shared" si="1"/>
        <v>/metre</v>
      </c>
      <c r="G91" s="15"/>
      <c r="H91" s="17"/>
    </row>
    <row r="92" spans="1:8" ht="49.5" x14ac:dyDescent="0.25">
      <c r="A92" s="18" t="s">
        <v>137</v>
      </c>
      <c r="B92" s="14">
        <v>2</v>
      </c>
      <c r="C92" s="15" t="s">
        <v>138</v>
      </c>
      <c r="D92" s="16" t="s">
        <v>139</v>
      </c>
      <c r="E92" s="15"/>
      <c r="F92" s="15" t="str">
        <f t="shared" si="1"/>
        <v>/set</v>
      </c>
      <c r="G92" s="15"/>
      <c r="H92" s="17"/>
    </row>
    <row r="93" spans="1:8" ht="49.5" x14ac:dyDescent="0.25">
      <c r="A93" s="18" t="s">
        <v>140</v>
      </c>
      <c r="B93" s="14">
        <v>4</v>
      </c>
      <c r="C93" s="15" t="s">
        <v>141</v>
      </c>
      <c r="D93" s="16" t="s">
        <v>142</v>
      </c>
      <c r="E93" s="15"/>
      <c r="F93" s="15" t="str">
        <f t="shared" si="1"/>
        <v>/no's</v>
      </c>
      <c r="G93" s="15"/>
      <c r="H93" s="17"/>
    </row>
    <row r="94" spans="1:8" ht="33" x14ac:dyDescent="0.25">
      <c r="A94" s="18" t="s">
        <v>143</v>
      </c>
      <c r="B94" s="14">
        <v>240</v>
      </c>
      <c r="C94" s="15" t="s">
        <v>10</v>
      </c>
      <c r="D94" s="16" t="s">
        <v>144</v>
      </c>
      <c r="E94" s="15"/>
      <c r="F94" s="15" t="str">
        <f t="shared" si="1"/>
        <v>/metre</v>
      </c>
      <c r="G94" s="15"/>
      <c r="H94" s="17"/>
    </row>
    <row r="95" spans="1:8" ht="33" x14ac:dyDescent="0.25">
      <c r="A95" s="18" t="s">
        <v>145</v>
      </c>
      <c r="B95" s="14">
        <v>120</v>
      </c>
      <c r="C95" s="15" t="s">
        <v>10</v>
      </c>
      <c r="D95" s="16" t="s">
        <v>146</v>
      </c>
      <c r="E95" s="15"/>
      <c r="F95" s="15" t="str">
        <f t="shared" si="1"/>
        <v>/metre</v>
      </c>
      <c r="G95" s="15"/>
      <c r="H95" s="17"/>
    </row>
    <row r="96" spans="1:8" ht="33" x14ac:dyDescent="0.25">
      <c r="A96" s="18" t="s">
        <v>147</v>
      </c>
      <c r="B96" s="14">
        <v>12</v>
      </c>
      <c r="C96" s="15" t="s">
        <v>48</v>
      </c>
      <c r="D96" s="16" t="s">
        <v>148</v>
      </c>
      <c r="E96" s="15"/>
      <c r="F96" s="15" t="str">
        <f t="shared" si="1"/>
        <v>/each</v>
      </c>
      <c r="G96" s="15"/>
      <c r="H96" s="17"/>
    </row>
    <row r="97" spans="1:8" ht="33" x14ac:dyDescent="0.25">
      <c r="A97" s="18" t="s">
        <v>149</v>
      </c>
      <c r="B97" s="14">
        <v>6</v>
      </c>
      <c r="C97" s="15" t="s">
        <v>48</v>
      </c>
      <c r="D97" s="16" t="s">
        <v>150</v>
      </c>
      <c r="E97" s="15"/>
      <c r="F97" s="15" t="str">
        <f t="shared" si="1"/>
        <v>/each</v>
      </c>
      <c r="G97" s="15"/>
      <c r="H97" s="17"/>
    </row>
    <row r="98" spans="1:8" x14ac:dyDescent="0.25">
      <c r="A98" s="18" t="s">
        <v>151</v>
      </c>
      <c r="B98" s="14">
        <v>12</v>
      </c>
      <c r="C98" s="15" t="s">
        <v>70</v>
      </c>
      <c r="D98" s="16" t="s">
        <v>152</v>
      </c>
      <c r="E98" s="15"/>
      <c r="F98" s="15" t="str">
        <f t="shared" si="1"/>
        <v>/nos</v>
      </c>
      <c r="G98" s="15"/>
      <c r="H98" s="17"/>
    </row>
    <row r="99" spans="1:8" s="12" customFormat="1" x14ac:dyDescent="0.25">
      <c r="A99" s="18" t="s">
        <v>153</v>
      </c>
      <c r="B99" s="14">
        <v>12</v>
      </c>
      <c r="C99" s="15" t="s">
        <v>70</v>
      </c>
      <c r="D99" s="16" t="s">
        <v>154</v>
      </c>
      <c r="E99" s="15"/>
      <c r="F99" s="15" t="str">
        <f t="shared" si="1"/>
        <v>/nos</v>
      </c>
      <c r="G99" s="15"/>
      <c r="H99" s="17"/>
    </row>
    <row r="100" spans="1:8" ht="49.5" x14ac:dyDescent="0.25">
      <c r="A100" s="18" t="s">
        <v>155</v>
      </c>
      <c r="B100" s="14">
        <v>6</v>
      </c>
      <c r="C100" s="15" t="s">
        <v>10</v>
      </c>
      <c r="D100" s="16" t="s">
        <v>156</v>
      </c>
      <c r="E100" s="15"/>
      <c r="F100" s="15" t="str">
        <f t="shared" si="1"/>
        <v>/metre</v>
      </c>
      <c r="G100" s="15"/>
      <c r="H100" s="17"/>
    </row>
    <row r="101" spans="1:8" x14ac:dyDescent="0.25">
      <c r="A101" s="13"/>
      <c r="B101" s="14"/>
      <c r="C101" s="15"/>
      <c r="D101" s="19" t="s">
        <v>174</v>
      </c>
      <c r="E101" s="15"/>
      <c r="F101" s="15"/>
      <c r="G101" s="15"/>
      <c r="H101" s="23"/>
    </row>
    <row r="102" spans="1:8" x14ac:dyDescent="0.25">
      <c r="A102" s="21">
        <v>4</v>
      </c>
      <c r="B102" s="8"/>
      <c r="C102" s="9"/>
      <c r="D102" s="10" t="s">
        <v>161</v>
      </c>
      <c r="E102" s="9"/>
      <c r="F102" s="15"/>
      <c r="G102" s="9"/>
      <c r="H102" s="11"/>
    </row>
    <row r="103" spans="1:8" x14ac:dyDescent="0.25">
      <c r="A103" s="21">
        <v>4.0999999999999996</v>
      </c>
      <c r="B103" s="8"/>
      <c r="C103" s="9"/>
      <c r="D103" s="10" t="s">
        <v>162</v>
      </c>
      <c r="E103" s="9"/>
      <c r="F103" s="15"/>
      <c r="G103" s="9"/>
      <c r="H103" s="11"/>
    </row>
    <row r="104" spans="1:8" ht="115.5" x14ac:dyDescent="0.25">
      <c r="A104" s="18" t="s">
        <v>157</v>
      </c>
      <c r="B104" s="14">
        <v>32</v>
      </c>
      <c r="C104" s="15" t="s">
        <v>163</v>
      </c>
      <c r="D104" s="16" t="s">
        <v>68</v>
      </c>
      <c r="E104" s="15"/>
      <c r="F104" s="15" t="str">
        <f t="shared" ref="F104:F129" si="2">"/"&amp;C104</f>
        <v>/POINT</v>
      </c>
      <c r="G104" s="15"/>
      <c r="H104" s="17"/>
    </row>
    <row r="105" spans="1:8" ht="132" x14ac:dyDescent="0.25">
      <c r="A105" s="18" t="s">
        <v>158</v>
      </c>
      <c r="B105" s="14">
        <v>3</v>
      </c>
      <c r="C105" s="15" t="s">
        <v>4</v>
      </c>
      <c r="D105" s="16" t="s">
        <v>164</v>
      </c>
      <c r="E105" s="15"/>
      <c r="F105" s="15" t="str">
        <f t="shared" si="2"/>
        <v>/NO'S</v>
      </c>
      <c r="G105" s="15"/>
      <c r="H105" s="17"/>
    </row>
    <row r="106" spans="1:8" ht="82.5" x14ac:dyDescent="0.25">
      <c r="A106" s="18" t="s">
        <v>159</v>
      </c>
      <c r="B106" s="14">
        <v>5</v>
      </c>
      <c r="C106" s="15" t="s">
        <v>165</v>
      </c>
      <c r="D106" s="16" t="s">
        <v>166</v>
      </c>
      <c r="E106" s="15"/>
      <c r="F106" s="15" t="str">
        <f t="shared" si="2"/>
        <v>/meter</v>
      </c>
      <c r="G106" s="15"/>
      <c r="H106" s="17"/>
    </row>
    <row r="107" spans="1:8" ht="181.5" x14ac:dyDescent="0.25">
      <c r="A107" s="18" t="s">
        <v>160</v>
      </c>
      <c r="B107" s="14">
        <v>6</v>
      </c>
      <c r="C107" s="15" t="s">
        <v>52</v>
      </c>
      <c r="D107" s="16" t="s">
        <v>195</v>
      </c>
      <c r="E107" s="15"/>
      <c r="F107" s="15" t="str">
        <f t="shared" si="2"/>
        <v>/point</v>
      </c>
      <c r="G107" s="15"/>
      <c r="H107" s="17"/>
    </row>
    <row r="108" spans="1:8" x14ac:dyDescent="0.25">
      <c r="A108" s="18"/>
      <c r="B108" s="14"/>
      <c r="C108" s="15"/>
      <c r="D108" s="19" t="s">
        <v>174</v>
      </c>
      <c r="E108" s="15"/>
      <c r="F108" s="15"/>
      <c r="G108" s="15"/>
      <c r="H108" s="23"/>
    </row>
    <row r="109" spans="1:8" x14ac:dyDescent="0.25">
      <c r="A109" s="21">
        <v>5</v>
      </c>
      <c r="B109" s="14"/>
      <c r="C109" s="15"/>
      <c r="D109" s="10" t="s">
        <v>167</v>
      </c>
      <c r="E109" s="15"/>
      <c r="F109" s="15"/>
      <c r="G109" s="15"/>
      <c r="H109" s="17"/>
    </row>
    <row r="110" spans="1:8" ht="33" x14ac:dyDescent="0.25">
      <c r="A110" s="18">
        <v>5.0999999999999996</v>
      </c>
      <c r="B110" s="14">
        <v>4</v>
      </c>
      <c r="C110" s="15" t="s">
        <v>4</v>
      </c>
      <c r="D110" s="16" t="s">
        <v>168</v>
      </c>
      <c r="E110" s="15"/>
      <c r="F110" s="15" t="str">
        <f t="shared" si="2"/>
        <v>/NO'S</v>
      </c>
      <c r="G110" s="15"/>
      <c r="H110" s="17"/>
    </row>
    <row r="111" spans="1:8" ht="33" x14ac:dyDescent="0.25">
      <c r="A111" s="18">
        <v>5.2</v>
      </c>
      <c r="B111" s="14">
        <v>1</v>
      </c>
      <c r="C111" s="15" t="s">
        <v>4</v>
      </c>
      <c r="D111" s="16" t="s">
        <v>169</v>
      </c>
      <c r="E111" s="15"/>
      <c r="F111" s="15" t="str">
        <f t="shared" si="2"/>
        <v>/NO'S</v>
      </c>
      <c r="G111" s="15"/>
      <c r="H111" s="17"/>
    </row>
    <row r="112" spans="1:8" x14ac:dyDescent="0.25">
      <c r="A112" s="18"/>
      <c r="B112" s="14"/>
      <c r="C112" s="15"/>
      <c r="D112" s="19" t="s">
        <v>174</v>
      </c>
      <c r="E112" s="15"/>
      <c r="F112" s="15"/>
      <c r="G112" s="15"/>
      <c r="H112" s="23"/>
    </row>
    <row r="113" spans="1:8" x14ac:dyDescent="0.25">
      <c r="A113" s="21">
        <v>6</v>
      </c>
      <c r="B113" s="14"/>
      <c r="C113" s="15"/>
      <c r="D113" s="10" t="s">
        <v>170</v>
      </c>
      <c r="E113" s="15"/>
      <c r="F113" s="15"/>
      <c r="G113" s="15"/>
      <c r="H113" s="17"/>
    </row>
    <row r="114" spans="1:8" s="12" customFormat="1" ht="66" x14ac:dyDescent="0.25">
      <c r="A114" s="18">
        <v>6.1</v>
      </c>
      <c r="B114" s="14">
        <v>6</v>
      </c>
      <c r="C114" s="15" t="s">
        <v>4</v>
      </c>
      <c r="D114" s="16" t="s">
        <v>75</v>
      </c>
      <c r="E114" s="15"/>
      <c r="F114" s="15" t="str">
        <f t="shared" si="2"/>
        <v>/NO'S</v>
      </c>
      <c r="G114" s="15"/>
      <c r="H114" s="17"/>
    </row>
    <row r="115" spans="1:8" ht="99" x14ac:dyDescent="0.25">
      <c r="A115" s="18">
        <v>6.2</v>
      </c>
      <c r="B115" s="14">
        <v>18</v>
      </c>
      <c r="C115" s="15" t="s">
        <v>4</v>
      </c>
      <c r="D115" s="16" t="s">
        <v>171</v>
      </c>
      <c r="E115" s="15"/>
      <c r="F115" s="15" t="str">
        <f t="shared" si="2"/>
        <v>/NO'S</v>
      </c>
      <c r="G115" s="15"/>
      <c r="H115" s="17"/>
    </row>
    <row r="116" spans="1:8" x14ac:dyDescent="0.25">
      <c r="A116" s="18">
        <v>6.3</v>
      </c>
      <c r="B116" s="14">
        <v>1</v>
      </c>
      <c r="C116" s="15" t="s">
        <v>48</v>
      </c>
      <c r="D116" s="16" t="s">
        <v>172</v>
      </c>
      <c r="E116" s="15"/>
      <c r="F116" s="15" t="str">
        <f t="shared" si="2"/>
        <v>/each</v>
      </c>
      <c r="G116" s="15"/>
      <c r="H116" s="17"/>
    </row>
    <row r="117" spans="1:8" x14ac:dyDescent="0.25">
      <c r="A117" s="18"/>
      <c r="B117" s="14"/>
      <c r="C117" s="15"/>
      <c r="D117" s="19" t="s">
        <v>174</v>
      </c>
      <c r="E117" s="15"/>
      <c r="F117" s="15"/>
      <c r="G117" s="15"/>
      <c r="H117" s="20"/>
    </row>
    <row r="118" spans="1:8" x14ac:dyDescent="0.25">
      <c r="A118" s="21">
        <v>7</v>
      </c>
      <c r="B118" s="14"/>
      <c r="C118" s="15"/>
      <c r="D118" s="10" t="s">
        <v>173</v>
      </c>
      <c r="E118" s="15"/>
      <c r="F118" s="15"/>
      <c r="G118" s="15"/>
      <c r="H118" s="20"/>
    </row>
    <row r="119" spans="1:8" ht="181.5" x14ac:dyDescent="0.25">
      <c r="A119" s="18">
        <v>7.1</v>
      </c>
      <c r="B119" s="14">
        <v>8</v>
      </c>
      <c r="C119" s="15" t="s">
        <v>52</v>
      </c>
      <c r="D119" s="16" t="s">
        <v>195</v>
      </c>
      <c r="E119" s="15"/>
      <c r="F119" s="15" t="str">
        <f t="shared" si="2"/>
        <v>/point</v>
      </c>
      <c r="G119" s="15"/>
      <c r="H119" s="17"/>
    </row>
    <row r="120" spans="1:8" ht="181.5" x14ac:dyDescent="0.25">
      <c r="A120" s="18">
        <v>7.2</v>
      </c>
      <c r="B120" s="14">
        <v>2</v>
      </c>
      <c r="C120" s="15" t="s">
        <v>48</v>
      </c>
      <c r="D120" s="16" t="s">
        <v>196</v>
      </c>
      <c r="E120" s="15"/>
      <c r="F120" s="15" t="str">
        <f t="shared" si="2"/>
        <v>/each</v>
      </c>
      <c r="G120" s="15"/>
      <c r="H120" s="17"/>
    </row>
    <row r="121" spans="1:8" ht="165" x14ac:dyDescent="0.25">
      <c r="A121" s="18">
        <v>7.3</v>
      </c>
      <c r="B121" s="14">
        <v>4</v>
      </c>
      <c r="C121" s="15" t="s">
        <v>48</v>
      </c>
      <c r="D121" s="16" t="s">
        <v>197</v>
      </c>
      <c r="E121" s="15"/>
      <c r="F121" s="15" t="str">
        <f t="shared" si="2"/>
        <v>/each</v>
      </c>
      <c r="G121" s="15"/>
      <c r="H121" s="17"/>
    </row>
    <row r="122" spans="1:8" ht="33" x14ac:dyDescent="0.25">
      <c r="A122" s="13" t="s">
        <v>206</v>
      </c>
      <c r="B122" s="14">
        <v>2</v>
      </c>
      <c r="C122" s="15" t="s">
        <v>4</v>
      </c>
      <c r="D122" s="16" t="s">
        <v>54</v>
      </c>
      <c r="E122" s="15"/>
      <c r="F122" s="15" t="str">
        <f t="shared" si="2"/>
        <v>/NO'S</v>
      </c>
      <c r="G122" s="15"/>
      <c r="H122" s="17"/>
    </row>
    <row r="123" spans="1:8" ht="33" x14ac:dyDescent="0.25">
      <c r="A123" s="13" t="s">
        <v>207</v>
      </c>
      <c r="B123" s="14">
        <v>1</v>
      </c>
      <c r="C123" s="15" t="s">
        <v>4</v>
      </c>
      <c r="D123" s="16" t="s">
        <v>56</v>
      </c>
      <c r="E123" s="15"/>
      <c r="F123" s="15" t="str">
        <f t="shared" si="2"/>
        <v>/NO'S</v>
      </c>
      <c r="G123" s="15"/>
      <c r="H123" s="17"/>
    </row>
    <row r="124" spans="1:8" ht="49.5" x14ac:dyDescent="0.25">
      <c r="A124" s="13" t="s">
        <v>208</v>
      </c>
      <c r="B124" s="14">
        <v>16</v>
      </c>
      <c r="C124" s="15" t="s">
        <v>4</v>
      </c>
      <c r="D124" s="16" t="s">
        <v>58</v>
      </c>
      <c r="E124" s="15"/>
      <c r="F124" s="15" t="str">
        <f t="shared" si="2"/>
        <v>/NO'S</v>
      </c>
      <c r="G124" s="15"/>
      <c r="H124" s="17"/>
    </row>
    <row r="125" spans="1:8" ht="49.5" x14ac:dyDescent="0.25">
      <c r="A125" s="13" t="s">
        <v>209</v>
      </c>
      <c r="B125" s="14">
        <v>6</v>
      </c>
      <c r="C125" s="15" t="s">
        <v>4</v>
      </c>
      <c r="D125" s="16" t="s">
        <v>60</v>
      </c>
      <c r="E125" s="15"/>
      <c r="F125" s="15" t="str">
        <f t="shared" si="2"/>
        <v>/NO'S</v>
      </c>
      <c r="G125" s="15"/>
      <c r="H125" s="17"/>
    </row>
    <row r="126" spans="1:8" ht="49.5" x14ac:dyDescent="0.25">
      <c r="A126" s="13" t="s">
        <v>210</v>
      </c>
      <c r="B126" s="14">
        <v>5</v>
      </c>
      <c r="C126" s="15" t="s">
        <v>4</v>
      </c>
      <c r="D126" s="16" t="s">
        <v>62</v>
      </c>
      <c r="E126" s="15"/>
      <c r="F126" s="15" t="str">
        <f t="shared" si="2"/>
        <v>/NO'S</v>
      </c>
      <c r="G126" s="15"/>
      <c r="H126" s="17"/>
    </row>
    <row r="127" spans="1:8" ht="49.5" x14ac:dyDescent="0.25">
      <c r="A127" s="13" t="s">
        <v>211</v>
      </c>
      <c r="B127" s="14">
        <v>6</v>
      </c>
      <c r="C127" s="15" t="s">
        <v>4</v>
      </c>
      <c r="D127" s="16" t="s">
        <v>64</v>
      </c>
      <c r="E127" s="15"/>
      <c r="F127" s="15" t="str">
        <f t="shared" si="2"/>
        <v>/NO'S</v>
      </c>
      <c r="G127" s="15"/>
      <c r="H127" s="17"/>
    </row>
    <row r="128" spans="1:8" ht="115.5" x14ac:dyDescent="0.25">
      <c r="A128" s="13" t="s">
        <v>212</v>
      </c>
      <c r="B128" s="14">
        <v>32</v>
      </c>
      <c r="C128" s="15" t="s">
        <v>163</v>
      </c>
      <c r="D128" s="16" t="s">
        <v>68</v>
      </c>
      <c r="E128" s="15"/>
      <c r="F128" s="15" t="str">
        <f t="shared" si="2"/>
        <v>/POINT</v>
      </c>
      <c r="G128" s="15"/>
      <c r="H128" s="17"/>
    </row>
    <row r="129" spans="1:8" ht="99" x14ac:dyDescent="0.25">
      <c r="A129" s="18">
        <v>7.11</v>
      </c>
      <c r="B129" s="14">
        <v>3</v>
      </c>
      <c r="C129" s="15" t="s">
        <v>4</v>
      </c>
      <c r="D129" s="16" t="s">
        <v>171</v>
      </c>
      <c r="E129" s="15"/>
      <c r="F129" s="15" t="str">
        <f t="shared" si="2"/>
        <v>/NO'S</v>
      </c>
      <c r="G129" s="15"/>
      <c r="H129" s="17"/>
    </row>
    <row r="130" spans="1:8" ht="19.899999999999999" customHeight="1" x14ac:dyDescent="0.25">
      <c r="A130" s="18"/>
      <c r="B130" s="14"/>
      <c r="C130" s="15"/>
      <c r="D130" s="19" t="s">
        <v>174</v>
      </c>
      <c r="E130" s="15"/>
      <c r="F130" s="15"/>
      <c r="G130" s="15"/>
      <c r="H130" s="17"/>
    </row>
    <row r="131" spans="1:8" s="29" customFormat="1" ht="19.899999999999999" customHeight="1" x14ac:dyDescent="0.25">
      <c r="A131" s="24"/>
      <c r="B131" s="25"/>
      <c r="C131" s="26"/>
      <c r="D131" s="27" t="s">
        <v>183</v>
      </c>
      <c r="E131" s="25"/>
      <c r="F131" s="25"/>
      <c r="G131" s="26"/>
      <c r="H131" s="28"/>
    </row>
    <row r="132" spans="1:8" s="29" customFormat="1" ht="19.899999999999999" customHeight="1" x14ac:dyDescent="0.25">
      <c r="A132" s="24"/>
      <c r="B132" s="25"/>
      <c r="C132" s="30">
        <v>1</v>
      </c>
      <c r="D132" s="16" t="s">
        <v>2</v>
      </c>
      <c r="E132" s="25"/>
      <c r="F132" s="25"/>
      <c r="G132" s="26"/>
      <c r="H132" s="28"/>
    </row>
    <row r="133" spans="1:8" s="29" customFormat="1" ht="19.899999999999999" customHeight="1" x14ac:dyDescent="0.25">
      <c r="A133" s="24"/>
      <c r="B133" s="25"/>
      <c r="C133" s="30">
        <v>2</v>
      </c>
      <c r="D133" s="16" t="s">
        <v>51</v>
      </c>
      <c r="E133" s="25"/>
      <c r="F133" s="25"/>
      <c r="G133" s="26"/>
      <c r="H133" s="28"/>
    </row>
    <row r="134" spans="1:8" s="29" customFormat="1" ht="19.899999999999999" customHeight="1" x14ac:dyDescent="0.25">
      <c r="A134" s="24"/>
      <c r="B134" s="25"/>
      <c r="C134" s="30">
        <v>3</v>
      </c>
      <c r="D134" s="16" t="s">
        <v>89</v>
      </c>
      <c r="E134" s="25"/>
      <c r="F134" s="25"/>
      <c r="G134" s="26"/>
      <c r="H134" s="28"/>
    </row>
    <row r="135" spans="1:8" s="29" customFormat="1" ht="19.899999999999999" customHeight="1" x14ac:dyDescent="0.25">
      <c r="A135" s="24"/>
      <c r="B135" s="25"/>
      <c r="C135" s="30">
        <v>4</v>
      </c>
      <c r="D135" s="16" t="s">
        <v>161</v>
      </c>
      <c r="E135" s="25"/>
      <c r="F135" s="25"/>
      <c r="G135" s="26"/>
      <c r="H135" s="28"/>
    </row>
    <row r="136" spans="1:8" s="29" customFormat="1" ht="19.899999999999999" customHeight="1" x14ac:dyDescent="0.25">
      <c r="A136" s="24"/>
      <c r="B136" s="25"/>
      <c r="C136" s="30">
        <v>5</v>
      </c>
      <c r="D136" s="16" t="s">
        <v>167</v>
      </c>
      <c r="E136" s="25"/>
      <c r="F136" s="25"/>
      <c r="G136" s="26"/>
      <c r="H136" s="28"/>
    </row>
    <row r="137" spans="1:8" s="29" customFormat="1" ht="19.899999999999999" customHeight="1" x14ac:dyDescent="0.25">
      <c r="A137" s="24"/>
      <c r="B137" s="25"/>
      <c r="C137" s="30">
        <v>6</v>
      </c>
      <c r="D137" s="16" t="s">
        <v>170</v>
      </c>
      <c r="E137" s="25"/>
      <c r="F137" s="25"/>
      <c r="G137" s="26"/>
      <c r="H137" s="28"/>
    </row>
    <row r="138" spans="1:8" s="29" customFormat="1" ht="19.899999999999999" customHeight="1" x14ac:dyDescent="0.25">
      <c r="A138" s="24"/>
      <c r="B138" s="25"/>
      <c r="C138" s="30">
        <v>7</v>
      </c>
      <c r="D138" s="16" t="s">
        <v>173</v>
      </c>
      <c r="E138" s="25"/>
      <c r="F138" s="25"/>
      <c r="G138" s="26"/>
      <c r="H138" s="28"/>
    </row>
    <row r="139" spans="1:8" s="29" customFormat="1" ht="19.899999999999999" customHeight="1" x14ac:dyDescent="0.25">
      <c r="A139" s="24"/>
      <c r="B139" s="25"/>
      <c r="C139" s="25"/>
      <c r="D139" s="31" t="s">
        <v>186</v>
      </c>
      <c r="E139" s="25"/>
      <c r="F139" s="25"/>
      <c r="G139" s="32"/>
      <c r="H139" s="28"/>
    </row>
    <row r="140" spans="1:8" s="29" customFormat="1" ht="19.899999999999999" customHeight="1" x14ac:dyDescent="0.25">
      <c r="A140" s="24"/>
      <c r="B140" s="25"/>
      <c r="C140" s="25"/>
      <c r="D140" s="26" t="s">
        <v>184</v>
      </c>
      <c r="E140" s="25"/>
      <c r="F140" s="25"/>
      <c r="G140" s="33" t="s">
        <v>185</v>
      </c>
      <c r="H140" s="28"/>
    </row>
    <row r="141" spans="1:8" s="29" customFormat="1" ht="19.899999999999999" customHeight="1" x14ac:dyDescent="0.25">
      <c r="A141" s="34"/>
      <c r="B141" s="35"/>
      <c r="C141" s="35"/>
      <c r="D141" s="36" t="s">
        <v>194</v>
      </c>
      <c r="E141" s="35"/>
      <c r="F141" s="35"/>
      <c r="G141" s="37" t="s">
        <v>185</v>
      </c>
      <c r="H141" s="38"/>
    </row>
    <row r="142" spans="1:8" s="40" customFormat="1" ht="19.899999999999999" customHeight="1" x14ac:dyDescent="0.25">
      <c r="A142" s="2"/>
      <c r="B142" s="39"/>
      <c r="C142" s="39"/>
      <c r="E142" s="39" t="s">
        <v>187</v>
      </c>
      <c r="F142" s="39" t="s">
        <v>185</v>
      </c>
      <c r="G142" s="51"/>
      <c r="H142" s="51"/>
    </row>
    <row r="143" spans="1:8" s="29" customFormat="1" ht="19.899999999999999" customHeight="1" x14ac:dyDescent="0.25">
      <c r="A143" s="52" t="s">
        <v>188</v>
      </c>
      <c r="B143" s="52"/>
      <c r="C143" s="52"/>
      <c r="D143" s="41"/>
      <c r="E143" s="41"/>
      <c r="F143" s="41"/>
      <c r="G143" s="42"/>
      <c r="H143" s="41"/>
    </row>
    <row r="144" spans="1:8" s="29" customFormat="1" ht="19.899999999999999" customHeight="1" x14ac:dyDescent="0.25">
      <c r="A144" s="41"/>
      <c r="B144" s="41"/>
      <c r="C144" s="41"/>
      <c r="D144" s="41"/>
      <c r="E144" s="41"/>
      <c r="F144" s="41"/>
      <c r="G144" s="42"/>
      <c r="H144" s="41"/>
    </row>
    <row r="145" spans="1:8" s="29" customFormat="1" ht="19.899999999999999" customHeight="1" x14ac:dyDescent="0.25">
      <c r="A145" s="41"/>
      <c r="B145" s="41"/>
      <c r="C145" s="41"/>
      <c r="D145" s="41"/>
      <c r="E145" s="41"/>
      <c r="F145" s="41"/>
      <c r="G145" s="42"/>
      <c r="H145" s="41"/>
    </row>
    <row r="146" spans="1:8" s="42" customFormat="1" ht="19.899999999999999" customHeight="1" x14ac:dyDescent="0.25">
      <c r="A146" s="29"/>
      <c r="B146" s="43"/>
      <c r="C146" s="43" t="s">
        <v>189</v>
      </c>
      <c r="D146" s="44"/>
      <c r="E146" s="53" t="s">
        <v>191</v>
      </c>
      <c r="F146" s="53"/>
      <c r="H146" s="29"/>
    </row>
    <row r="147" spans="1:8" s="42" customFormat="1" ht="19.899999999999999" customHeight="1" x14ac:dyDescent="0.25">
      <c r="A147" s="29"/>
      <c r="B147" s="54" t="s">
        <v>190</v>
      </c>
      <c r="C147" s="54"/>
      <c r="D147" s="44"/>
      <c r="E147" s="55" t="s">
        <v>192</v>
      </c>
      <c r="F147" s="55"/>
      <c r="H147" s="44"/>
    </row>
    <row r="148" spans="1:8" s="42" customFormat="1" ht="19.899999999999999" customHeight="1" x14ac:dyDescent="0.25">
      <c r="D148" s="44"/>
      <c r="E148" s="44"/>
      <c r="F148" s="29"/>
      <c r="G148" s="29"/>
      <c r="H148" s="44"/>
    </row>
    <row r="149" spans="1:8" s="42" customFormat="1" ht="19.899999999999999" customHeight="1" x14ac:dyDescent="0.25">
      <c r="A149" s="29"/>
      <c r="D149" s="44"/>
      <c r="E149" s="44"/>
      <c r="F149" s="29"/>
      <c r="G149" s="29"/>
      <c r="H149" s="44"/>
    </row>
    <row r="150" spans="1:8" ht="19.899999999999999" customHeight="1" x14ac:dyDescent="0.25">
      <c r="A150" s="45"/>
      <c r="B150" s="45"/>
      <c r="D150" s="46"/>
      <c r="E150" s="46"/>
    </row>
    <row r="151" spans="1:8" ht="19.899999999999999" customHeight="1" x14ac:dyDescent="0.25">
      <c r="A151" s="45"/>
      <c r="B151" s="45"/>
      <c r="D151" s="46"/>
      <c r="E151" s="46"/>
    </row>
    <row r="152" spans="1:8" ht="19.899999999999999" customHeight="1" x14ac:dyDescent="0.25">
      <c r="A152" s="45"/>
      <c r="B152" s="45"/>
      <c r="D152" s="47"/>
      <c r="E152" s="47"/>
      <c r="H152" s="48"/>
    </row>
  </sheetData>
  <mergeCells count="9">
    <mergeCell ref="A1:H1"/>
    <mergeCell ref="G142:H142"/>
    <mergeCell ref="A143:C143"/>
    <mergeCell ref="E146:F146"/>
    <mergeCell ref="B147:C147"/>
    <mergeCell ref="E147:F147"/>
    <mergeCell ref="A3:H3"/>
    <mergeCell ref="A2:H2"/>
    <mergeCell ref="A4:H4"/>
  </mergeCells>
  <pageMargins left="0.70866141732283472" right="0.70866141732283472" top="0.6692913385826772" bottom="0.62992125984251968" header="0.31496062992125984" footer="0.31496062992125984"/>
  <pageSetup paperSize="9" scale="67" fitToHeight="0" orientation="landscape" verticalDpi="1200" r:id="rId1"/>
  <headerFooter>
    <oddHeader>&amp;C&amp;P of &amp;N</oddHeader>
    <oddFooter>&amp;LHon. Secretary, KCA&amp;CName of work: Maintenance/Renovation of existing electrical systems at ConorVayal Stadium, Thalassery&amp;RContractor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SCHEDULE</vt:lpstr>
      <vt:lpstr>SCHEDULE!Print_Area</vt:lpstr>
      <vt:lpstr>SCHEDULE!Print_Titles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dc:creator>
  <cp:lastModifiedBy>James</cp:lastModifiedBy>
  <cp:lastPrinted>2023-06-07T08:09:29Z</cp:lastPrinted>
  <dcterms:created xsi:type="dcterms:W3CDTF">2023-02-15T03:08:04Z</dcterms:created>
  <dcterms:modified xsi:type="dcterms:W3CDTF">2023-06-30T03:57:38Z</dcterms:modified>
</cp:coreProperties>
</file>