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730" windowHeight="11760"/>
  </bookViews>
  <sheets>
    <sheet name="SCHEDULE" sheetId="1" r:id="rId1"/>
  </sheets>
  <definedNames>
    <definedName name="_xlnm.Print_Area" localSheetId="0">SCHEDULE!$A$1:$H$152</definedName>
    <definedName name="_xlnm.Print_Titles" localSheetId="0">SCHEDULE!$1:$5</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7" i="1"/>
  <c r="F28" i="1"/>
  <c r="F29" i="1"/>
  <c r="F30" i="1"/>
  <c r="F31" i="1"/>
  <c r="F32" i="1"/>
  <c r="F33" i="1"/>
  <c r="F34" i="1"/>
  <c r="F35" i="1"/>
  <c r="F36" i="1"/>
  <c r="F37" i="1"/>
  <c r="F38" i="1"/>
  <c r="F39" i="1"/>
  <c r="F40" i="1"/>
  <c r="F41" i="1"/>
  <c r="F43" i="1"/>
  <c r="F45" i="1"/>
  <c r="F46" i="1"/>
  <c r="F47" i="1"/>
  <c r="F48" i="1"/>
  <c r="F49" i="1"/>
  <c r="F50" i="1"/>
  <c r="F51" i="1"/>
  <c r="F52" i="1"/>
  <c r="F53" i="1"/>
  <c r="F54" i="1"/>
  <c r="F57" i="1"/>
  <c r="F58" i="1"/>
  <c r="F59" i="1"/>
  <c r="F60" i="1"/>
  <c r="F61" i="1"/>
  <c r="F62" i="1"/>
  <c r="F63" i="1"/>
  <c r="F64" i="1"/>
  <c r="F65" i="1"/>
  <c r="F66" i="1"/>
  <c r="F67" i="1"/>
  <c r="F68" i="1"/>
  <c r="F69" i="1"/>
  <c r="F70" i="1"/>
  <c r="F71" i="1"/>
  <c r="F72" i="1"/>
  <c r="F75" i="1"/>
  <c r="F76" i="1"/>
  <c r="F77" i="1"/>
  <c r="F78" i="1"/>
  <c r="F79" i="1"/>
  <c r="F80" i="1"/>
  <c r="F81" i="1"/>
  <c r="F82" i="1"/>
  <c r="F83" i="1"/>
  <c r="F86" i="1"/>
  <c r="F87" i="1"/>
  <c r="F90" i="1"/>
  <c r="F91" i="1"/>
  <c r="F92" i="1"/>
  <c r="F93" i="1"/>
  <c r="F94" i="1"/>
  <c r="F95" i="1"/>
  <c r="F96" i="1"/>
  <c r="F97" i="1"/>
  <c r="F98" i="1"/>
  <c r="F99" i="1"/>
  <c r="F100" i="1"/>
  <c r="F101" i="1"/>
  <c r="F102" i="1"/>
  <c r="F105" i="1"/>
  <c r="F106" i="1"/>
  <c r="F107" i="1"/>
  <c r="F108" i="1"/>
  <c r="F109" i="1"/>
  <c r="F110" i="1"/>
  <c r="F111" i="1"/>
  <c r="F114" i="1"/>
  <c r="F115" i="1"/>
  <c r="F116" i="1"/>
  <c r="F117" i="1"/>
  <c r="F120" i="1"/>
  <c r="F121" i="1"/>
  <c r="F122" i="1"/>
  <c r="F123" i="1"/>
  <c r="F124" i="1"/>
  <c r="F125" i="1"/>
  <c r="F126" i="1"/>
  <c r="F127" i="1"/>
  <c r="F130" i="1"/>
  <c r="F131" i="1"/>
  <c r="F7" i="1"/>
</calcChain>
</file>

<file path=xl/sharedStrings.xml><?xml version="1.0" encoding="utf-8"?>
<sst xmlns="http://schemas.openxmlformats.org/spreadsheetml/2006/main" count="322" uniqueCount="152">
  <si>
    <t>KERALA CRICKET ASSOCIATION</t>
  </si>
  <si>
    <t>DESCRIPTION OF THE ITEM</t>
  </si>
  <si>
    <t>NO'S</t>
  </si>
  <si>
    <t xml:space="preserve">Charge for Dismantling the old existing DB </t>
  </si>
  <si>
    <t>sqm</t>
  </si>
  <si>
    <t>Fabrication, supply, conveyance, installation testing and commissioning of floor or wall mounting, dust and vermin proof, cubicle type MV panel board comprising of the following components/ devices &amp; complying to IS 8623.Fabrication of fully partitioned, dust and vermin proof enclosure for panel assembly as per form 4 of IS 8623 (with latest amendments) using CRCA sheet as per approved design and requirement, with front and rear access facility, bus bar chambers, hinged doors for all switch gear compartments, earthing the doors using 4 sq mm braided copper conductor, providing necessary cut-outs for mounting meters, relays, indication lamps, bus bar interconnection etc, detachable covers for bus bar chamber and cable alley, powder coating the assembly after subjecting to 7 tank process etc as required. CRCA sheet alone be used for the fabrication. Angles/ flats/ slotted angles etc shall not be used for the fabrication of panel assembly. The measurments will be taken the area of the complete sheets used for panel board including partitions, folding, shrouding etc.Supply and fabrication of MV panel board using 1.6mm CRCA sheet, powder coated (excluding base frame)</t>
  </si>
  <si>
    <t>Supply and providing 3mm SMC sheet as shrouding for bus interconnection / terminations etc. including required nut &amp; bolt etc.</t>
  </si>
  <si>
    <t>metre</t>
  </si>
  <si>
    <t>Supply and providing heavy duty 'A' section neoprene gasket in the panel board A' section neoprene beeding suitable for 1.60/ 2.00 mm sheet</t>
  </si>
  <si>
    <t>Supply and fabrication conveyance and installation of base frame of panel board using 75 x 40 mm rolled steel channel (ISMC)</t>
  </si>
  <si>
    <t>kg</t>
  </si>
  <si>
    <t>Supply and fabrication conveyance and installation of angle iron frame work for wall mounting panel board</t>
  </si>
  <si>
    <t>cm3</t>
  </si>
  <si>
    <t>Supply and providing copper bus bars including finger type SMC bus bar supports in the bus chamber, suitable size nut &amp; bolt, providng heat shrink sleeves etc. as required.</t>
  </si>
  <si>
    <t>Supply and providing copper earth bus in the panel board</t>
  </si>
  <si>
    <t>Providing and fixing following rating and breaking capacity and pole MCCB in existing panel board including drilling holes in panel, making connection,etc,as required 4 pole 125 Amps, 36KA</t>
  </si>
  <si>
    <t>1.10</t>
  </si>
  <si>
    <t>1.11</t>
  </si>
  <si>
    <t>1.12</t>
  </si>
  <si>
    <t>Spreader terminal upto 125 Amps MCCB</t>
  </si>
  <si>
    <t>1.13</t>
  </si>
  <si>
    <t>Spreader terminal upto 32 to 63 Amps MCCB</t>
  </si>
  <si>
    <t>1.14</t>
  </si>
  <si>
    <t>1.15</t>
  </si>
  <si>
    <t>1.16</t>
  </si>
  <si>
    <t>Supply, conveyance, installation, testing and commissioning the LED type indicator for 230/415V red,green,yellow or orange colour in existing panel board</t>
  </si>
  <si>
    <t>1.17</t>
  </si>
  <si>
    <t>S&amp;F Enamelled danger notice board of size 250*200mm with inscription (both English and Malayalam) and conventional skill and bone red colour.</t>
  </si>
  <si>
    <t>Supply and drawing 650/1100 V grade FRLS PVC insulated stranded single core copper conductor cable conforming to IS 694 part1 1990 in the existing surface -recess conduit as required including giving necessary connection of the following size 1 Sqmm 1 run as control wiring</t>
  </si>
  <si>
    <t>Supplying and fixing 5 amps to 32 amps rating, 240/415 volts, "C" curve, miniature circuit breaker suitable for inductive load of following poles in the existing MCB DB complete with connections, testing and commissioning etc. as required.Single pole</t>
  </si>
  <si>
    <t>Supply and providing N/L mounted on DMC /SMC base</t>
  </si>
  <si>
    <t>each</t>
  </si>
  <si>
    <t>Charges for KSEB connection including all laison works (meter shifting)</t>
  </si>
  <si>
    <t>2.3.1</t>
  </si>
  <si>
    <t>Supplying and fixing the following size/modules,modular base and cover plate for modulars switches in recess etc as required 6 Module (200mmX75mm)</t>
  </si>
  <si>
    <t>2.3.2</t>
  </si>
  <si>
    <t>Supplying and fixing the following size/modules,modular base and cover plate for modulars switches in recess etc as required 12 Module (200mmX150mm)</t>
  </si>
  <si>
    <t>2.3.3</t>
  </si>
  <si>
    <t>Supplying and fixing following modular switch/ socket on the existing modular plate &amp; switch box including connections but excluding modular plate etc. as required.5/6 amps switch</t>
  </si>
  <si>
    <t>2.3.4</t>
  </si>
  <si>
    <t>Supplying and fixing following modular switch/ socket on the existing modular plate &amp; switch box including connections but excluding modular plate etc. as required.15/16 amp switch</t>
  </si>
  <si>
    <t>2.3.5</t>
  </si>
  <si>
    <t>Supplying and fixing following modular switch/ socket on the existing modular plate &amp; switch box including connections but excluding modular plate etc. as required.3 pin 5/6 amp socket outlet</t>
  </si>
  <si>
    <t>2.3.6</t>
  </si>
  <si>
    <t>Supplying and fixing following modular switch/ socket on the existing modular plate &amp; switch box including connections but excluding modular plate etc. as required.6 pin 15/16 amp socket outlet</t>
  </si>
  <si>
    <t>Supply &amp; installation of light fittings on TW round block.Supply, conveyance installation testing and commissioning the light fittings of following types made of CRCA with 0.5mm thickness complete with all accessories and lamps etc. directly on wall or ceiling with PVC round block neatly painted to suit the fitting and giving connection with required length of 16/0.20mm 3 core copper conductor flex wire conforming to relevant ISS and giving connections as required.1200 mm 1X20W LED Lamp with box type fixture</t>
  </si>
  <si>
    <t>Supply and fixing LED Bulk Head fitting 12W wall / ceiling including connection with required length of 16/0.20mm pvc insulated pvc sheathed 3 core round copper conductor flex wire conforming relevant ISS or extending the original wiring and making good the surface as required</t>
  </si>
  <si>
    <t>3</t>
  </si>
  <si>
    <t>INDOOR NETS</t>
  </si>
  <si>
    <t>3.1</t>
  </si>
  <si>
    <t>SWITCHING DB HAS TO BE CHANGED TO SSB PANEL</t>
  </si>
  <si>
    <t>Providing and fixing following rating and breaking capacity and pole MCCB in existing panel board including drilling holes in panel, making connection,etc,as required 4 pole 63 Amps, 36KA</t>
  </si>
  <si>
    <t>Providing and fixing following rating and breaking capacity and pole MCCB in existing panel board including drilling holes in panel, making connection,etc,as required 4 pole 32 Amps, 36KA</t>
  </si>
  <si>
    <t>Spreader terminal upto 63 Amps MCCB</t>
  </si>
  <si>
    <t>3.2</t>
  </si>
  <si>
    <t>PROPER SERVICING OF EXISTING FLOOD LIGHT WIRING IN INDOOR NETS AND MAKING GOOD THE CONNECTIONS</t>
  </si>
  <si>
    <t>3.3</t>
  </si>
  <si>
    <t>REPLACING OF DAMAGED SWITCHES AND MODULAR PLATES IN THE INDOOR NETS</t>
  </si>
  <si>
    <t>Supplying and fixing modular blanking plate on the existing modular plate &amp; switch box excluding modular plate as required.</t>
  </si>
  <si>
    <t>Supplying and fixing the following size/modules,modular base and cover plate for modulars switches in recess etc as required 3 Module (100mmX75mm)</t>
  </si>
  <si>
    <t>Supplying and fixing the following size/modules,modular base and cover plate for modulars switches in recess etc as required 8 Module (125mmX125mm)</t>
  </si>
  <si>
    <t>Supplying and fixing 3 pin, 5 amp ceiling rose on the existing junction box including connection etc as required.</t>
  </si>
  <si>
    <t>3.4</t>
  </si>
  <si>
    <t>set</t>
  </si>
  <si>
    <t>Supplying and providing earth clip for siemens/tropodur type cable glands of suitable length and other dimensions noted along with each size of glands for the following sizes of cables as required (25 Sqmm -95 Sqmm with 20 mm wide * 1.20 mm thick clip).</t>
  </si>
  <si>
    <t>Supply of superior quality copper earth socket for the following size of earth conductor including crimping etc. as required.2.65 mm (12 SWG)</t>
  </si>
  <si>
    <t>Supply and drawing bare earthing conductors of the following sizes along with wiring/ cables and giving connection as required 2.65 mm copper conductor (12 SWG)</t>
  </si>
  <si>
    <t xml:space="preserve">Supply and providing brass bolt and nut 12*3 mm </t>
  </si>
  <si>
    <t xml:space="preserve">Supply and providing brass bolt and nut 25*6 mm </t>
  </si>
  <si>
    <t>EXISTING GENERAL LIGHTING REQUIREMENTS</t>
  </si>
  <si>
    <t>POINT</t>
  </si>
  <si>
    <t>Supply ,conveyance,insulation,testing and commisioning of concealed 12W downlight fittings and giving connection etc as required</t>
  </si>
  <si>
    <t>Supply, conveyance, installation, testing and commissioning of ceiling fans of the following sizes using standard accessories excluding resistance type regulator, wiring the down rod with 16/0.20mm PVC insulated and PVC sheathed 650/1100V grade 3 core round copper conductor flex wire or with extended original wiring etc. as required.1200mm sweep -5star rated ceiling fan complete with 300mm down rod , canopies, shackles and blades working on 230V/240V single phase A/C</t>
  </si>
  <si>
    <t>SUB TOTAL</t>
  </si>
  <si>
    <t>SL.NO.</t>
  </si>
  <si>
    <t>QUANTITY</t>
  </si>
  <si>
    <t>UNIT</t>
  </si>
  <si>
    <t>AMOUNT</t>
  </si>
  <si>
    <t>Rate in Figures</t>
  </si>
  <si>
    <t>Rate in Words</t>
  </si>
  <si>
    <t>CONSOLIDATED ABSTRACT</t>
  </si>
  <si>
    <t>Add GST @ 18 %</t>
  </si>
  <si>
    <t>Rs.</t>
  </si>
  <si>
    <t>TOTAL</t>
  </si>
  <si>
    <t>Rounded to</t>
  </si>
  <si>
    <t>Rupees in words :</t>
  </si>
  <si>
    <t>Place:</t>
  </si>
  <si>
    <t>Date     :</t>
  </si>
  <si>
    <t>Signature of Contractor:</t>
  </si>
  <si>
    <t>Name and address:</t>
  </si>
  <si>
    <t>TENDER SCHEDULE</t>
  </si>
  <si>
    <t>INCOMING METER CUM DISTRIBUTION MAIN PANEL</t>
  </si>
  <si>
    <t xml:space="preserve">Supply and providing 400/500A DIN type fuse unit with 63 A HRC fuse </t>
  </si>
  <si>
    <t>Total</t>
  </si>
  <si>
    <t>2.1.1</t>
  </si>
  <si>
    <t>2.1.2</t>
  </si>
  <si>
    <t>2.1.3</t>
  </si>
  <si>
    <t>2.1.4</t>
  </si>
  <si>
    <t>2.1.5</t>
  </si>
  <si>
    <t>2.1.6</t>
  </si>
  <si>
    <t>2.1.7</t>
  </si>
  <si>
    <t>2.1.8</t>
  </si>
  <si>
    <t>2.1.9</t>
  </si>
  <si>
    <t>2.1.10</t>
  </si>
  <si>
    <t>2.1.11</t>
  </si>
  <si>
    <t>2.1.12</t>
  </si>
  <si>
    <t>2.1.13</t>
  </si>
  <si>
    <t>2.1.14</t>
  </si>
  <si>
    <t>2.1.15</t>
  </si>
  <si>
    <t>2.2</t>
  </si>
  <si>
    <t>2.2.1</t>
  </si>
  <si>
    <t>Providing the serviced flood lights in the existing fittings as required</t>
  </si>
  <si>
    <t>2.3</t>
  </si>
  <si>
    <t>2.3.7</t>
  </si>
  <si>
    <t>2.3.8</t>
  </si>
  <si>
    <t>2.3.9</t>
  </si>
  <si>
    <t>2.3.10</t>
  </si>
  <si>
    <t>MAIN ELECTRICAL DISTRIBUTION PANEL</t>
  </si>
  <si>
    <t>3.5</t>
  </si>
  <si>
    <t>3.6</t>
  </si>
  <si>
    <t>3.7</t>
  </si>
  <si>
    <t>3.8</t>
  </si>
  <si>
    <t>3.9</t>
  </si>
  <si>
    <t>3.10</t>
  </si>
  <si>
    <t>Providing and fixing following capacity TP&amp;N manual changeover switch unit inside the existing panel board  including drilling holes in cubicle panel, making connections, etc. as required.125 Amp TP &amp; N</t>
  </si>
  <si>
    <t>3.11</t>
  </si>
  <si>
    <t>3.12</t>
  </si>
  <si>
    <t>3.13</t>
  </si>
  <si>
    <t>3.14</t>
  </si>
  <si>
    <t>3.15</t>
  </si>
  <si>
    <t>3.16</t>
  </si>
  <si>
    <t>Supplying and fixing 0.5 amps to 2 amps rating, 240/415 volts, "C" curve, miniature circuit breaker suitable for inductive load of following poles in the existing MCB DB complete with connections, testing and commissioning etc. as required.Single pole( indication lamp)</t>
  </si>
  <si>
    <t>4</t>
  </si>
  <si>
    <t>SUPPLY AND LAYING OF CABLE FROM METER BOARD TO MV PANEL</t>
  </si>
  <si>
    <t>Supply, laying and clamping of 1 no. PVC insulated and PVC sheathed armoured aluminium power cable, 1.1 KV grade of the following sizes using clamps noted along with the cables, spacing of clamps not exceeding 60cms, making good the damages , colour washing etc. as required.4 core 50 sq mm with factory made clamp</t>
  </si>
  <si>
    <t>Supply &amp; laying of one number PVC insulated and PVC sheathed armoured aluminium power cable of 1.1KV grade of the following sizes in the existing RCC/ HUME / STONE WARE/ GI/ DWC pipe as required.4 core 50 sq mm</t>
  </si>
  <si>
    <t>Supplying, laying and jointing of the following sizes of double wall corrugated (DWC) pipes made out of HDPE conforming to IS 14930 Part II for mechanical protection to underground power cables with all required accessories in ground in the existing trench 50/38 mm or nearest size</t>
  </si>
  <si>
    <t>Supplying and making end termination with brass compression gland and aluminium lugs for following size of PVC insulated and PVC sheathed / XLPE aluminium conductor cable of 1.1 KV grade as required.4 X 50 sq. mm (35mm)</t>
  </si>
  <si>
    <t>STORE ROOM</t>
  </si>
  <si>
    <t>Supply and fixing following rating,4 pole ,(3 phase and neutral) 415 V Residual current circuit breaker(RCCB) having a sensitivity current upto 100mA in the existing MCB DB complete with the connections ,testing and commissioning etc. as required 63A (replacing the damaged RCCB in the VDB)</t>
  </si>
  <si>
    <t>GYMNASIUM</t>
  </si>
  <si>
    <t>Supplying and fixing the following size/modules,modular base and cover plate for modulars switches in recess etc as required 1 or 2 Module (75mmX75mm)</t>
  </si>
  <si>
    <t>Supplying and fixing the following size/modules,modular base and cover plate for modulars switches in recess etc as required 10 Module (200mmX150mm)</t>
  </si>
  <si>
    <t>Supplying and fixing following 5 step electronic regulator on the existing modular plate &amp; switch box including connections as required.</t>
  </si>
  <si>
    <t>OFFICE ROOM</t>
  </si>
  <si>
    <t>PASSAGE</t>
  </si>
  <si>
    <t>BOARD ROOM</t>
  </si>
  <si>
    <t>KCA THIRUVALLA INDOOR CRICKET NETS - PATHANAMTHITTA</t>
  </si>
  <si>
    <t>Name of work: Maintenance/Renovation of existing electrical systems at Thiruvalla Indoor Stadium</t>
  </si>
  <si>
    <r>
      <t xml:space="preserve">Supply ,conveyance,insulation,testing and commisioning of concealed 3W </t>
    </r>
    <r>
      <rPr>
        <b/>
        <sz val="13"/>
        <color theme="1"/>
        <rFont val="Times New Roman"/>
        <family val="1"/>
      </rPr>
      <t>downlight</t>
    </r>
    <r>
      <rPr>
        <sz val="13"/>
        <color theme="1"/>
        <rFont val="Times New Roman"/>
        <family val="1"/>
      </rPr>
      <t xml:space="preserve"> fittings and giving connection etc as required</t>
    </r>
  </si>
  <si>
    <t>6.10</t>
  </si>
  <si>
    <t>6.11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</si>
</sst>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1"/>
      <color theme="1"/>
      <name val="Calibri"/>
      <family val="2"/>
      <scheme val="minor"/>
    </font>
    <font>
      <b/>
      <sz val="13"/>
      <color theme="1"/>
      <name val="Times New Roman"/>
      <family val="1"/>
    </font>
    <font>
      <sz val="13"/>
      <color theme="1"/>
      <name val="Times New Roman"/>
      <family val="1"/>
    </font>
    <font>
      <b/>
      <sz val="13"/>
      <color rgb="FFFF0000"/>
      <name val="Times New Roman"/>
      <family val="1"/>
    </font>
    <font>
      <sz val="13"/>
      <color rgb="FFFF0000"/>
      <name val="Times New Roman"/>
      <family val="1"/>
    </font>
    <font>
      <b/>
      <i/>
      <sz val="13"/>
      <name val="Times New Roman"/>
      <family val="1"/>
    </font>
    <font>
      <sz val="13"/>
      <name val="Times New Roman"/>
      <family val="1"/>
    </font>
    <font>
      <b/>
      <sz val="13"/>
      <name val="Times New Roman"/>
      <family val="1"/>
    </font>
    <font>
      <b/>
      <sz val="13"/>
      <color rgb="FF00B050"/>
      <name val="Times New Roman"/>
      <family val="1"/>
    </font>
    <font>
      <b/>
      <sz val="12"/>
      <color theme="1"/>
      <name val="Times New Roman"/>
      <family val="1"/>
    </font>
  </fonts>
  <fills count="2">
    <fill>
      <patternFill patternType="none"/>
    </fill>
    <fill>
      <patternFill patternType="gray125"/>
    </fill>
  </fills>
  <borders count="10">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s>
  <cellStyleXfs count="1">
    <xf numFmtId="0" fontId="0" fillId="0" borderId="0"/>
  </cellStyleXfs>
  <cellXfs count="52">
    <xf numFmtId="0" fontId="0" fillId="0" borderId="0" xfId="0"/>
    <xf numFmtId="49" fontId="1" fillId="0" borderId="1" xfId="0" applyNumberFormat="1" applyFont="1" applyBorder="1" applyAlignment="1">
      <alignment horizontal="center" vertical="center"/>
    </xf>
    <xf numFmtId="0" fontId="1" fillId="0" borderId="2" xfId="0" applyFont="1" applyBorder="1" applyAlignment="1">
      <alignment horizontal="center" vertical="center"/>
    </xf>
    <xf numFmtId="49"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2" fillId="0" borderId="4" xfId="0" applyFont="1" applyBorder="1" applyAlignment="1">
      <alignment horizontal="center" vertical="center" wrapText="1"/>
    </xf>
    <xf numFmtId="2" fontId="2"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1" fillId="0" borderId="3"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center" vertical="center"/>
    </xf>
    <xf numFmtId="49" fontId="9" fillId="0" borderId="7" xfId="0" applyNumberFormat="1" applyFont="1" applyBorder="1" applyAlignment="1">
      <alignment horizontal="center" vertical="center"/>
    </xf>
    <xf numFmtId="2"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xf>
    <xf numFmtId="0" fontId="2" fillId="0" borderId="0" xfId="0" applyFont="1" applyBorder="1" applyAlignment="1">
      <alignment horizontal="center" vertical="center"/>
    </xf>
    <xf numFmtId="0" fontId="9" fillId="0" borderId="0" xfId="0" applyFont="1" applyBorder="1" applyAlignment="1">
      <alignment horizontal="center" vertical="center"/>
    </xf>
    <xf numFmtId="2"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49"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2" fontId="2"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xf>
    <xf numFmtId="2" fontId="6" fillId="0" borderId="0" xfId="0" applyNumberFormat="1" applyFont="1" applyBorder="1" applyAlignment="1">
      <alignment horizontal="center" vertical="center" wrapText="1"/>
    </xf>
    <xf numFmtId="0" fontId="8" fillId="0" borderId="0" xfId="0" applyFont="1" applyBorder="1" applyAlignment="1">
      <alignment horizontal="center" vertical="center"/>
    </xf>
    <xf numFmtId="2" fontId="1" fillId="0" borderId="2" xfId="0" applyNumberFormat="1" applyFont="1" applyBorder="1" applyAlignment="1">
      <alignment horizontal="center" vertical="center"/>
    </xf>
    <xf numFmtId="2" fontId="2" fillId="0" borderId="2" xfId="0" applyNumberFormat="1" applyFont="1" applyBorder="1" applyAlignment="1">
      <alignment horizontal="center" vertical="center"/>
    </xf>
    <xf numFmtId="0" fontId="2" fillId="0" borderId="2" xfId="0" applyFont="1" applyBorder="1" applyAlignment="1">
      <alignment horizontal="center"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49" fontId="1" fillId="0" borderId="0" xfId="0" applyNumberFormat="1" applyFont="1" applyBorder="1" applyAlignment="1">
      <alignment horizontal="center" vertical="center"/>
    </xf>
    <xf numFmtId="2" fontId="1" fillId="0" borderId="0" xfId="0" applyNumberFormat="1" applyFont="1" applyBorder="1" applyAlignment="1">
      <alignment horizontal="center" vertical="center"/>
    </xf>
    <xf numFmtId="2" fontId="2" fillId="0" borderId="0" xfId="0" applyNumberFormat="1" applyFont="1" applyBorder="1" applyAlignment="1">
      <alignment horizontal="center" vertical="center" wrapText="1"/>
    </xf>
    <xf numFmtId="0" fontId="6" fillId="0" borderId="0" xfId="0" applyFont="1" applyBorder="1" applyAlignment="1">
      <alignment horizontal="center"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xf>
    <xf numFmtId="2" fontId="6" fillId="0" borderId="0"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7"/>
  <sheetViews>
    <sheetView tabSelected="1" view="pageBreakPreview" zoomScaleNormal="100" zoomScaleSheetLayoutView="100" zoomScalePageLayoutView="75" workbookViewId="0">
      <selection sqref="A1:H1"/>
    </sheetView>
  </sheetViews>
  <sheetFormatPr defaultColWidth="8.85546875" defaultRowHeight="16.5" x14ac:dyDescent="0.25"/>
  <cols>
    <col min="1" max="1" width="9.140625" style="32" customWidth="1"/>
    <col min="2" max="2" width="11.7109375" style="33" customWidth="1"/>
    <col min="3" max="3" width="9.140625" style="27"/>
    <col min="4" max="4" width="89.42578125" style="27" customWidth="1"/>
    <col min="5" max="5" width="15.85546875" style="27" customWidth="1"/>
    <col min="6" max="6" width="9.140625" style="27"/>
    <col min="7" max="7" width="40.5703125" style="27" customWidth="1"/>
    <col min="8" max="8" width="12.7109375" style="27" customWidth="1"/>
    <col min="9" max="9" width="11.85546875" style="27" customWidth="1"/>
    <col min="10" max="10" width="12.5703125" style="27" customWidth="1"/>
    <col min="11" max="16384" width="8.85546875" style="27"/>
  </cols>
  <sheetData>
    <row r="1" spans="1:8" ht="39.6" customHeight="1" x14ac:dyDescent="0.3">
      <c r="A1" s="45" t="s">
        <v>0</v>
      </c>
      <c r="B1" s="45"/>
      <c r="C1" s="45"/>
      <c r="D1" s="45"/>
      <c r="E1" s="45"/>
      <c r="F1" s="45"/>
      <c r="G1" s="45"/>
      <c r="H1" s="45"/>
    </row>
    <row r="2" spans="1:8" ht="40.15" customHeight="1" x14ac:dyDescent="0.3">
      <c r="A2" s="50" t="s">
        <v>147</v>
      </c>
      <c r="B2" s="50"/>
      <c r="C2" s="50"/>
      <c r="D2" s="50"/>
      <c r="E2" s="50"/>
      <c r="F2" s="50"/>
      <c r="G2" s="50"/>
      <c r="H2" s="50"/>
    </row>
    <row r="3" spans="1:8" ht="35.450000000000003" customHeight="1" x14ac:dyDescent="0.3">
      <c r="A3" s="50" t="s">
        <v>148</v>
      </c>
      <c r="B3" s="50"/>
      <c r="C3" s="50"/>
      <c r="D3" s="50"/>
      <c r="E3" s="50"/>
      <c r="F3" s="50"/>
      <c r="G3" s="50"/>
      <c r="H3" s="50"/>
    </row>
    <row r="4" spans="1:8" ht="35.450000000000003" customHeight="1" x14ac:dyDescent="0.3">
      <c r="A4" s="50" t="s">
        <v>90</v>
      </c>
      <c r="B4" s="50"/>
      <c r="C4" s="50"/>
      <c r="D4" s="50"/>
      <c r="E4" s="50"/>
      <c r="F4" s="50"/>
      <c r="G4" s="50"/>
      <c r="H4" s="50"/>
    </row>
    <row r="5" spans="1:8" s="28" customFormat="1" ht="40.15" customHeight="1" x14ac:dyDescent="0.3">
      <c r="A5" s="22" t="s">
        <v>74</v>
      </c>
      <c r="B5" s="23" t="s">
        <v>75</v>
      </c>
      <c r="C5" s="24" t="s">
        <v>76</v>
      </c>
      <c r="D5" s="25" t="s">
        <v>1</v>
      </c>
      <c r="E5" s="25" t="s">
        <v>78</v>
      </c>
      <c r="F5" s="24" t="s">
        <v>76</v>
      </c>
      <c r="G5" s="25" t="s">
        <v>79</v>
      </c>
      <c r="H5" s="26" t="s">
        <v>77</v>
      </c>
    </row>
    <row r="6" spans="1:8" s="30" customFormat="1" ht="37.15" customHeight="1" x14ac:dyDescent="0.3">
      <c r="A6" s="1">
        <v>1</v>
      </c>
      <c r="B6" s="40"/>
      <c r="C6" s="2"/>
      <c r="D6" s="6" t="s">
        <v>91</v>
      </c>
      <c r="E6" s="6"/>
      <c r="F6" s="2"/>
      <c r="G6" s="2"/>
      <c r="H6" s="18"/>
    </row>
    <row r="7" spans="1:8" ht="252" x14ac:dyDescent="0.3">
      <c r="A7" s="3"/>
      <c r="B7" s="41">
        <v>8</v>
      </c>
      <c r="C7" s="4" t="s">
        <v>4</v>
      </c>
      <c r="D7" s="10" t="s">
        <v>5</v>
      </c>
      <c r="E7" s="10"/>
      <c r="F7" s="4" t="str">
        <f>"/"&amp;C7</f>
        <v>/sqm</v>
      </c>
      <c r="G7" s="4"/>
      <c r="H7" s="19"/>
    </row>
    <row r="8" spans="1:8" ht="33.6" x14ac:dyDescent="0.3">
      <c r="A8" s="3">
        <v>1.2</v>
      </c>
      <c r="B8" s="41">
        <v>1</v>
      </c>
      <c r="C8" s="4" t="s">
        <v>4</v>
      </c>
      <c r="D8" s="10" t="s">
        <v>6</v>
      </c>
      <c r="E8" s="10"/>
      <c r="F8" s="4" t="str">
        <f t="shared" ref="F8:F69" si="0">"/"&amp;C8</f>
        <v>/sqm</v>
      </c>
      <c r="G8" s="4"/>
      <c r="H8" s="19"/>
    </row>
    <row r="9" spans="1:8" ht="33.6" x14ac:dyDescent="0.3">
      <c r="A9" s="3">
        <v>1.3</v>
      </c>
      <c r="B9" s="41">
        <v>12</v>
      </c>
      <c r="C9" s="4" t="s">
        <v>7</v>
      </c>
      <c r="D9" s="10" t="s">
        <v>8</v>
      </c>
      <c r="E9" s="10"/>
      <c r="F9" s="4" t="str">
        <f t="shared" si="0"/>
        <v>/metre</v>
      </c>
      <c r="G9" s="4"/>
      <c r="H9" s="19"/>
    </row>
    <row r="10" spans="1:8" ht="33" x14ac:dyDescent="0.25">
      <c r="A10" s="3">
        <v>1.4</v>
      </c>
      <c r="B10" s="41">
        <v>5</v>
      </c>
      <c r="C10" s="4" t="s">
        <v>7</v>
      </c>
      <c r="D10" s="10" t="s">
        <v>9</v>
      </c>
      <c r="E10" s="10"/>
      <c r="F10" s="4" t="str">
        <f t="shared" si="0"/>
        <v>/metre</v>
      </c>
      <c r="G10" s="4"/>
      <c r="H10" s="19"/>
    </row>
    <row r="11" spans="1:8" ht="33" x14ac:dyDescent="0.25">
      <c r="A11" s="3">
        <v>1.5</v>
      </c>
      <c r="B11" s="41">
        <v>10</v>
      </c>
      <c r="C11" s="4" t="s">
        <v>10</v>
      </c>
      <c r="D11" s="10" t="s">
        <v>11</v>
      </c>
      <c r="E11" s="10"/>
      <c r="F11" s="4" t="str">
        <f t="shared" si="0"/>
        <v>/kg</v>
      </c>
      <c r="G11" s="4"/>
      <c r="H11" s="19"/>
    </row>
    <row r="12" spans="1:8" ht="33" x14ac:dyDescent="0.25">
      <c r="A12" s="3">
        <v>1.6</v>
      </c>
      <c r="B12" s="41">
        <v>350</v>
      </c>
      <c r="C12" s="4" t="s">
        <v>12</v>
      </c>
      <c r="D12" s="10" t="s">
        <v>13</v>
      </c>
      <c r="E12" s="10"/>
      <c r="F12" s="4" t="str">
        <f t="shared" si="0"/>
        <v>/cm3</v>
      </c>
      <c r="G12" s="4"/>
      <c r="H12" s="19"/>
    </row>
    <row r="13" spans="1:8" x14ac:dyDescent="0.25">
      <c r="A13" s="3">
        <v>1.7</v>
      </c>
      <c r="B13" s="41">
        <v>65</v>
      </c>
      <c r="C13" s="4" t="s">
        <v>12</v>
      </c>
      <c r="D13" s="10" t="s">
        <v>14</v>
      </c>
      <c r="E13" s="10"/>
      <c r="F13" s="4" t="str">
        <f t="shared" si="0"/>
        <v>/cm3</v>
      </c>
      <c r="G13" s="4"/>
      <c r="H13" s="19"/>
    </row>
    <row r="14" spans="1:8" ht="49.5" x14ac:dyDescent="0.25">
      <c r="A14" s="3">
        <v>1.8</v>
      </c>
      <c r="B14" s="41">
        <v>2</v>
      </c>
      <c r="C14" s="4" t="s">
        <v>2</v>
      </c>
      <c r="D14" s="10" t="s">
        <v>15</v>
      </c>
      <c r="E14" s="10"/>
      <c r="F14" s="4" t="str">
        <f t="shared" si="0"/>
        <v>/NO'S</v>
      </c>
      <c r="G14" s="4"/>
      <c r="H14" s="19"/>
    </row>
    <row r="15" spans="1:8" ht="49.5" x14ac:dyDescent="0.25">
      <c r="A15" s="3">
        <v>1.9</v>
      </c>
      <c r="B15" s="41">
        <v>1</v>
      </c>
      <c r="C15" s="4" t="s">
        <v>2</v>
      </c>
      <c r="D15" s="10" t="s">
        <v>52</v>
      </c>
      <c r="E15" s="10"/>
      <c r="F15" s="4" t="str">
        <f t="shared" si="0"/>
        <v>/NO'S</v>
      </c>
      <c r="G15" s="4"/>
      <c r="H15" s="19"/>
    </row>
    <row r="16" spans="1:8" x14ac:dyDescent="0.25">
      <c r="A16" s="3" t="s">
        <v>16</v>
      </c>
      <c r="B16" s="41">
        <v>1</v>
      </c>
      <c r="C16" s="4" t="s">
        <v>2</v>
      </c>
      <c r="D16" s="10" t="s">
        <v>19</v>
      </c>
      <c r="E16" s="10"/>
      <c r="F16" s="4" t="str">
        <f t="shared" si="0"/>
        <v>/NO'S</v>
      </c>
      <c r="G16" s="4"/>
      <c r="H16" s="19"/>
    </row>
    <row r="17" spans="1:8" x14ac:dyDescent="0.25">
      <c r="A17" s="3" t="s">
        <v>17</v>
      </c>
      <c r="B17" s="41">
        <v>1</v>
      </c>
      <c r="C17" s="4" t="s">
        <v>2</v>
      </c>
      <c r="D17" s="10" t="s">
        <v>21</v>
      </c>
      <c r="E17" s="10"/>
      <c r="F17" s="4" t="str">
        <f t="shared" si="0"/>
        <v>/NO'S</v>
      </c>
      <c r="G17" s="4"/>
      <c r="H17" s="19"/>
    </row>
    <row r="18" spans="1:8" ht="33" x14ac:dyDescent="0.25">
      <c r="A18" s="3" t="s">
        <v>18</v>
      </c>
      <c r="B18" s="41">
        <v>3</v>
      </c>
      <c r="C18" s="4" t="s">
        <v>2</v>
      </c>
      <c r="D18" s="10" t="s">
        <v>25</v>
      </c>
      <c r="E18" s="10"/>
      <c r="F18" s="4" t="str">
        <f t="shared" si="0"/>
        <v>/NO'S</v>
      </c>
      <c r="G18" s="4"/>
      <c r="H18" s="19"/>
    </row>
    <row r="19" spans="1:8" ht="33" x14ac:dyDescent="0.25">
      <c r="A19" s="3" t="s">
        <v>20</v>
      </c>
      <c r="B19" s="41">
        <v>1</v>
      </c>
      <c r="C19" s="4" t="s">
        <v>2</v>
      </c>
      <c r="D19" s="10" t="s">
        <v>27</v>
      </c>
      <c r="E19" s="10"/>
      <c r="F19" s="4" t="str">
        <f t="shared" si="0"/>
        <v>/NO'S</v>
      </c>
      <c r="G19" s="4"/>
      <c r="H19" s="19"/>
    </row>
    <row r="20" spans="1:8" ht="66" x14ac:dyDescent="0.25">
      <c r="A20" s="3" t="s">
        <v>22</v>
      </c>
      <c r="B20" s="41">
        <v>18</v>
      </c>
      <c r="C20" s="4" t="s">
        <v>7</v>
      </c>
      <c r="D20" s="10" t="s">
        <v>28</v>
      </c>
      <c r="E20" s="10"/>
      <c r="F20" s="4" t="str">
        <f t="shared" si="0"/>
        <v>/metre</v>
      </c>
      <c r="G20" s="4"/>
      <c r="H20" s="19"/>
    </row>
    <row r="21" spans="1:8" x14ac:dyDescent="0.25">
      <c r="A21" s="3" t="s">
        <v>23</v>
      </c>
      <c r="B21" s="41">
        <v>3</v>
      </c>
      <c r="C21" s="4" t="s">
        <v>2</v>
      </c>
      <c r="D21" s="10" t="s">
        <v>92</v>
      </c>
      <c r="E21" s="10"/>
      <c r="F21" s="4" t="str">
        <f t="shared" si="0"/>
        <v>/NO'S</v>
      </c>
      <c r="G21" s="4"/>
      <c r="H21" s="19"/>
    </row>
    <row r="22" spans="1:8" x14ac:dyDescent="0.25">
      <c r="A22" s="3" t="s">
        <v>24</v>
      </c>
      <c r="B22" s="41">
        <v>1</v>
      </c>
      <c r="C22" s="4" t="s">
        <v>2</v>
      </c>
      <c r="D22" s="10" t="s">
        <v>30</v>
      </c>
      <c r="E22" s="10"/>
      <c r="F22" s="4" t="str">
        <f t="shared" si="0"/>
        <v>/NO'S</v>
      </c>
      <c r="G22" s="4"/>
      <c r="H22" s="19"/>
    </row>
    <row r="23" spans="1:8" x14ac:dyDescent="0.25">
      <c r="A23" s="3" t="s">
        <v>26</v>
      </c>
      <c r="B23" s="41">
        <v>1</v>
      </c>
      <c r="C23" s="4" t="s">
        <v>31</v>
      </c>
      <c r="D23" s="10" t="s">
        <v>32</v>
      </c>
      <c r="E23" s="10"/>
      <c r="F23" s="4" t="str">
        <f t="shared" si="0"/>
        <v>/each</v>
      </c>
      <c r="G23" s="4"/>
      <c r="H23" s="19"/>
    </row>
    <row r="24" spans="1:8" x14ac:dyDescent="0.25">
      <c r="A24" s="3"/>
      <c r="B24" s="41"/>
      <c r="C24" s="4"/>
      <c r="D24" s="6" t="s">
        <v>73</v>
      </c>
      <c r="E24" s="10"/>
      <c r="F24" s="4"/>
      <c r="G24" s="4"/>
      <c r="H24" s="19"/>
    </row>
    <row r="25" spans="1:8" x14ac:dyDescent="0.25">
      <c r="A25" s="1">
        <v>2</v>
      </c>
      <c r="B25" s="40"/>
      <c r="C25" s="2"/>
      <c r="D25" s="6" t="s">
        <v>48</v>
      </c>
      <c r="E25" s="6"/>
      <c r="F25" s="4"/>
      <c r="G25" s="2"/>
      <c r="H25" s="19"/>
    </row>
    <row r="26" spans="1:8" x14ac:dyDescent="0.25">
      <c r="A26" s="1">
        <v>2.1</v>
      </c>
      <c r="B26" s="40"/>
      <c r="C26" s="2"/>
      <c r="D26" s="6" t="s">
        <v>50</v>
      </c>
      <c r="E26" s="6"/>
      <c r="F26" s="4"/>
      <c r="G26" s="2"/>
      <c r="H26" s="19"/>
    </row>
    <row r="27" spans="1:8" x14ac:dyDescent="0.25">
      <c r="A27" s="3" t="s">
        <v>94</v>
      </c>
      <c r="B27" s="41">
        <v>2</v>
      </c>
      <c r="C27" s="4" t="s">
        <v>2</v>
      </c>
      <c r="D27" s="10" t="s">
        <v>3</v>
      </c>
      <c r="E27" s="10"/>
      <c r="F27" s="4" t="str">
        <f t="shared" si="0"/>
        <v>/NO'S</v>
      </c>
      <c r="G27" s="4"/>
      <c r="H27" s="19"/>
    </row>
    <row r="28" spans="1:8" ht="247.5" x14ac:dyDescent="0.25">
      <c r="A28" s="3" t="s">
        <v>95</v>
      </c>
      <c r="B28" s="41">
        <v>6</v>
      </c>
      <c r="C28" s="4" t="s">
        <v>4</v>
      </c>
      <c r="D28" s="10" t="s">
        <v>5</v>
      </c>
      <c r="E28" s="10"/>
      <c r="F28" s="4" t="str">
        <f t="shared" si="0"/>
        <v>/sqm</v>
      </c>
      <c r="G28" s="4"/>
      <c r="H28" s="19"/>
    </row>
    <row r="29" spans="1:8" ht="33" x14ac:dyDescent="0.25">
      <c r="A29" s="3" t="s">
        <v>96</v>
      </c>
      <c r="B29" s="41">
        <v>1</v>
      </c>
      <c r="C29" s="4" t="s">
        <v>4</v>
      </c>
      <c r="D29" s="10" t="s">
        <v>6</v>
      </c>
      <c r="E29" s="10"/>
      <c r="F29" s="4" t="str">
        <f t="shared" si="0"/>
        <v>/sqm</v>
      </c>
      <c r="G29" s="4"/>
      <c r="H29" s="20"/>
    </row>
    <row r="30" spans="1:8" ht="33" x14ac:dyDescent="0.25">
      <c r="A30" s="3" t="s">
        <v>97</v>
      </c>
      <c r="B30" s="41">
        <v>12</v>
      </c>
      <c r="C30" s="4" t="s">
        <v>7</v>
      </c>
      <c r="D30" s="10" t="s">
        <v>8</v>
      </c>
      <c r="E30" s="10"/>
      <c r="F30" s="4" t="str">
        <f t="shared" si="0"/>
        <v>/metre</v>
      </c>
      <c r="G30" s="4"/>
      <c r="H30" s="20"/>
    </row>
    <row r="31" spans="1:8" ht="33" x14ac:dyDescent="0.25">
      <c r="A31" s="3" t="s">
        <v>98</v>
      </c>
      <c r="B31" s="41">
        <v>5</v>
      </c>
      <c r="C31" s="4" t="s">
        <v>7</v>
      </c>
      <c r="D31" s="10" t="s">
        <v>9</v>
      </c>
      <c r="E31" s="10"/>
      <c r="F31" s="4" t="str">
        <f t="shared" si="0"/>
        <v>/metre</v>
      </c>
      <c r="G31" s="4"/>
      <c r="H31" s="19"/>
    </row>
    <row r="32" spans="1:8" ht="33" x14ac:dyDescent="0.25">
      <c r="A32" s="3" t="s">
        <v>99</v>
      </c>
      <c r="B32" s="41">
        <v>10</v>
      </c>
      <c r="C32" s="4" t="s">
        <v>10</v>
      </c>
      <c r="D32" s="10" t="s">
        <v>11</v>
      </c>
      <c r="E32" s="10"/>
      <c r="F32" s="4" t="str">
        <f t="shared" si="0"/>
        <v>/kg</v>
      </c>
      <c r="G32" s="4"/>
      <c r="H32" s="19"/>
    </row>
    <row r="33" spans="1:8" ht="33" x14ac:dyDescent="0.25">
      <c r="A33" s="3" t="s">
        <v>100</v>
      </c>
      <c r="B33" s="41">
        <v>350</v>
      </c>
      <c r="C33" s="4" t="s">
        <v>12</v>
      </c>
      <c r="D33" s="42" t="s">
        <v>13</v>
      </c>
      <c r="E33" s="10"/>
      <c r="F33" s="4" t="str">
        <f t="shared" si="0"/>
        <v>/cm3</v>
      </c>
      <c r="G33" s="4"/>
      <c r="H33" s="19"/>
    </row>
    <row r="34" spans="1:8" x14ac:dyDescent="0.25">
      <c r="A34" s="3" t="s">
        <v>101</v>
      </c>
      <c r="B34" s="41">
        <v>65</v>
      </c>
      <c r="C34" s="4" t="s">
        <v>12</v>
      </c>
      <c r="D34" s="10" t="s">
        <v>14</v>
      </c>
      <c r="E34" s="10"/>
      <c r="F34" s="4" t="str">
        <f t="shared" si="0"/>
        <v>/cm3</v>
      </c>
      <c r="G34" s="4"/>
      <c r="H34" s="19"/>
    </row>
    <row r="35" spans="1:8" ht="49.5" x14ac:dyDescent="0.25">
      <c r="A35" s="3" t="s">
        <v>102</v>
      </c>
      <c r="B35" s="41">
        <v>1</v>
      </c>
      <c r="C35" s="4" t="s">
        <v>2</v>
      </c>
      <c r="D35" s="10" t="s">
        <v>51</v>
      </c>
      <c r="E35" s="10"/>
      <c r="F35" s="4" t="str">
        <f t="shared" si="0"/>
        <v>/NO'S</v>
      </c>
      <c r="G35" s="4"/>
      <c r="H35" s="19"/>
    </row>
    <row r="36" spans="1:8" ht="49.5" x14ac:dyDescent="0.25">
      <c r="A36" s="3" t="s">
        <v>103</v>
      </c>
      <c r="B36" s="41">
        <v>6</v>
      </c>
      <c r="C36" s="4" t="s">
        <v>2</v>
      </c>
      <c r="D36" s="10" t="s">
        <v>52</v>
      </c>
      <c r="E36" s="10"/>
      <c r="F36" s="4" t="str">
        <f t="shared" si="0"/>
        <v>/NO'S</v>
      </c>
      <c r="G36" s="4"/>
      <c r="H36" s="19"/>
    </row>
    <row r="37" spans="1:8" ht="49.5" x14ac:dyDescent="0.25">
      <c r="A37" s="3" t="s">
        <v>104</v>
      </c>
      <c r="B37" s="41">
        <v>16</v>
      </c>
      <c r="C37" s="4" t="s">
        <v>2</v>
      </c>
      <c r="D37" s="10" t="s">
        <v>29</v>
      </c>
      <c r="E37" s="10"/>
      <c r="F37" s="4" t="str">
        <f t="shared" si="0"/>
        <v>/NO'S</v>
      </c>
      <c r="G37" s="4"/>
      <c r="H37" s="19"/>
    </row>
    <row r="38" spans="1:8" x14ac:dyDescent="0.25">
      <c r="A38" s="3" t="s">
        <v>105</v>
      </c>
      <c r="B38" s="41">
        <v>1</v>
      </c>
      <c r="C38" s="4" t="s">
        <v>2</v>
      </c>
      <c r="D38" s="10" t="s">
        <v>53</v>
      </c>
      <c r="E38" s="10"/>
      <c r="F38" s="4" t="str">
        <f t="shared" si="0"/>
        <v>/NO'S</v>
      </c>
      <c r="G38" s="4"/>
      <c r="H38" s="19"/>
    </row>
    <row r="39" spans="1:8" x14ac:dyDescent="0.25">
      <c r="A39" s="3" t="s">
        <v>106</v>
      </c>
      <c r="B39" s="41">
        <v>6</v>
      </c>
      <c r="C39" s="4" t="s">
        <v>2</v>
      </c>
      <c r="D39" s="10" t="s">
        <v>21</v>
      </c>
      <c r="E39" s="10"/>
      <c r="F39" s="4" t="str">
        <f t="shared" si="0"/>
        <v>/NO'S</v>
      </c>
      <c r="G39" s="4"/>
      <c r="H39" s="19"/>
    </row>
    <row r="40" spans="1:8" ht="33" x14ac:dyDescent="0.25">
      <c r="A40" s="3" t="s">
        <v>107</v>
      </c>
      <c r="B40" s="41">
        <v>3</v>
      </c>
      <c r="C40" s="4" t="s">
        <v>2</v>
      </c>
      <c r="D40" s="10" t="s">
        <v>25</v>
      </c>
      <c r="E40" s="10"/>
      <c r="F40" s="4" t="str">
        <f t="shared" si="0"/>
        <v>/NO'S</v>
      </c>
      <c r="G40" s="4"/>
      <c r="H40" s="19"/>
    </row>
    <row r="41" spans="1:8" ht="33" x14ac:dyDescent="0.25">
      <c r="A41" s="3" t="s">
        <v>108</v>
      </c>
      <c r="B41" s="41">
        <v>1</v>
      </c>
      <c r="C41" s="4" t="s">
        <v>2</v>
      </c>
      <c r="D41" s="10" t="s">
        <v>27</v>
      </c>
      <c r="E41" s="10"/>
      <c r="F41" s="4" t="str">
        <f t="shared" si="0"/>
        <v>/NO'S</v>
      </c>
      <c r="G41" s="4"/>
      <c r="H41" s="19"/>
    </row>
    <row r="42" spans="1:8" ht="33" x14ac:dyDescent="0.25">
      <c r="A42" s="3" t="s">
        <v>109</v>
      </c>
      <c r="B42" s="40"/>
      <c r="C42" s="2"/>
      <c r="D42" s="6" t="s">
        <v>55</v>
      </c>
      <c r="E42" s="6"/>
      <c r="F42" s="4"/>
      <c r="G42" s="2"/>
      <c r="H42" s="19"/>
    </row>
    <row r="43" spans="1:8" x14ac:dyDescent="0.25">
      <c r="A43" s="3" t="s">
        <v>110</v>
      </c>
      <c r="B43" s="41">
        <v>15</v>
      </c>
      <c r="C43" s="4" t="s">
        <v>2</v>
      </c>
      <c r="D43" s="10" t="s">
        <v>111</v>
      </c>
      <c r="E43" s="10"/>
      <c r="F43" s="4" t="str">
        <f t="shared" si="0"/>
        <v>/NO'S</v>
      </c>
      <c r="G43" s="4"/>
      <c r="H43" s="19"/>
    </row>
    <row r="44" spans="1:8" ht="33" x14ac:dyDescent="0.25">
      <c r="A44" s="3" t="s">
        <v>112</v>
      </c>
      <c r="B44" s="40"/>
      <c r="C44" s="2"/>
      <c r="D44" s="6" t="s">
        <v>57</v>
      </c>
      <c r="E44" s="6"/>
      <c r="F44" s="4"/>
      <c r="G44" s="2"/>
      <c r="H44" s="19"/>
    </row>
    <row r="45" spans="1:8" ht="33" x14ac:dyDescent="0.25">
      <c r="A45" s="3" t="s">
        <v>33</v>
      </c>
      <c r="B45" s="41">
        <v>18</v>
      </c>
      <c r="C45" s="4" t="s">
        <v>2</v>
      </c>
      <c r="D45" s="10" t="s">
        <v>58</v>
      </c>
      <c r="E45" s="10"/>
      <c r="F45" s="4" t="str">
        <f t="shared" si="0"/>
        <v>/NO'S</v>
      </c>
      <c r="G45" s="4"/>
      <c r="H45" s="19"/>
    </row>
    <row r="46" spans="1:8" ht="33" x14ac:dyDescent="0.25">
      <c r="A46" s="3" t="s">
        <v>35</v>
      </c>
      <c r="B46" s="41">
        <v>4</v>
      </c>
      <c r="C46" s="4" t="s">
        <v>2</v>
      </c>
      <c r="D46" s="10" t="s">
        <v>59</v>
      </c>
      <c r="E46" s="10"/>
      <c r="F46" s="4" t="str">
        <f t="shared" si="0"/>
        <v>/NO'S</v>
      </c>
      <c r="G46" s="4"/>
      <c r="H46" s="19"/>
    </row>
    <row r="47" spans="1:8" ht="33" x14ac:dyDescent="0.25">
      <c r="A47" s="3" t="s">
        <v>37</v>
      </c>
      <c r="B47" s="41">
        <v>2</v>
      </c>
      <c r="C47" s="4" t="s">
        <v>2</v>
      </c>
      <c r="D47" s="10" t="s">
        <v>34</v>
      </c>
      <c r="E47" s="10"/>
      <c r="F47" s="4" t="str">
        <f t="shared" si="0"/>
        <v>/NO'S</v>
      </c>
      <c r="G47" s="4"/>
      <c r="H47" s="19"/>
    </row>
    <row r="48" spans="1:8" ht="33" x14ac:dyDescent="0.25">
      <c r="A48" s="3" t="s">
        <v>39</v>
      </c>
      <c r="B48" s="41">
        <v>3</v>
      </c>
      <c r="C48" s="4" t="s">
        <v>2</v>
      </c>
      <c r="D48" s="10" t="s">
        <v>60</v>
      </c>
      <c r="E48" s="10"/>
      <c r="F48" s="4" t="str">
        <f t="shared" si="0"/>
        <v>/NO'S</v>
      </c>
      <c r="G48" s="4"/>
      <c r="H48" s="19"/>
    </row>
    <row r="49" spans="1:8" ht="33" x14ac:dyDescent="0.25">
      <c r="A49" s="3" t="s">
        <v>41</v>
      </c>
      <c r="B49" s="41">
        <v>3</v>
      </c>
      <c r="C49" s="4" t="s">
        <v>2</v>
      </c>
      <c r="D49" s="10" t="s">
        <v>36</v>
      </c>
      <c r="E49" s="10"/>
      <c r="F49" s="4" t="str">
        <f t="shared" si="0"/>
        <v>/NO'S</v>
      </c>
      <c r="G49" s="4"/>
      <c r="H49" s="19"/>
    </row>
    <row r="50" spans="1:8" s="30" customFormat="1" ht="49.5" x14ac:dyDescent="0.25">
      <c r="A50" s="3" t="s">
        <v>43</v>
      </c>
      <c r="B50" s="41">
        <v>19</v>
      </c>
      <c r="C50" s="4" t="s">
        <v>2</v>
      </c>
      <c r="D50" s="10" t="s">
        <v>38</v>
      </c>
      <c r="E50" s="10"/>
      <c r="F50" s="4" t="str">
        <f t="shared" si="0"/>
        <v>/NO'S</v>
      </c>
      <c r="G50" s="4"/>
      <c r="H50" s="19"/>
    </row>
    <row r="51" spans="1:8" s="30" customFormat="1" ht="49.5" x14ac:dyDescent="0.25">
      <c r="A51" s="3" t="s">
        <v>113</v>
      </c>
      <c r="B51" s="41">
        <v>6</v>
      </c>
      <c r="C51" s="4" t="s">
        <v>2</v>
      </c>
      <c r="D51" s="10" t="s">
        <v>40</v>
      </c>
      <c r="E51" s="10"/>
      <c r="F51" s="4" t="str">
        <f t="shared" si="0"/>
        <v>/NO'S</v>
      </c>
      <c r="G51" s="4"/>
      <c r="H51" s="19"/>
    </row>
    <row r="52" spans="1:8" ht="49.5" x14ac:dyDescent="0.25">
      <c r="A52" s="3" t="s">
        <v>114</v>
      </c>
      <c r="B52" s="41">
        <v>9</v>
      </c>
      <c r="C52" s="4" t="s">
        <v>2</v>
      </c>
      <c r="D52" s="10" t="s">
        <v>42</v>
      </c>
      <c r="E52" s="10"/>
      <c r="F52" s="4" t="str">
        <f t="shared" si="0"/>
        <v>/NO'S</v>
      </c>
      <c r="G52" s="4"/>
      <c r="H52" s="19"/>
    </row>
    <row r="53" spans="1:8" ht="49.5" x14ac:dyDescent="0.25">
      <c r="A53" s="3" t="s">
        <v>115</v>
      </c>
      <c r="B53" s="41">
        <v>6</v>
      </c>
      <c r="C53" s="4" t="s">
        <v>2</v>
      </c>
      <c r="D53" s="10" t="s">
        <v>44</v>
      </c>
      <c r="E53" s="10"/>
      <c r="F53" s="4" t="str">
        <f t="shared" si="0"/>
        <v>/NO'S</v>
      </c>
      <c r="G53" s="4"/>
      <c r="H53" s="20"/>
    </row>
    <row r="54" spans="1:8" s="30" customFormat="1" ht="33" x14ac:dyDescent="0.25">
      <c r="A54" s="3" t="s">
        <v>116</v>
      </c>
      <c r="B54" s="41">
        <v>25</v>
      </c>
      <c r="C54" s="4" t="s">
        <v>2</v>
      </c>
      <c r="D54" s="10" t="s">
        <v>61</v>
      </c>
      <c r="E54" s="10"/>
      <c r="F54" s="4" t="str">
        <f t="shared" si="0"/>
        <v>/NO'S</v>
      </c>
      <c r="G54" s="4"/>
      <c r="H54" s="20"/>
    </row>
    <row r="55" spans="1:8" s="30" customFormat="1" x14ac:dyDescent="0.25">
      <c r="A55" s="3"/>
      <c r="B55" s="41"/>
      <c r="C55" s="4"/>
      <c r="D55" s="6" t="s">
        <v>73</v>
      </c>
      <c r="E55" s="4"/>
      <c r="F55" s="4"/>
      <c r="G55" s="4"/>
      <c r="H55" s="20"/>
    </row>
    <row r="56" spans="1:8" s="30" customFormat="1" x14ac:dyDescent="0.25">
      <c r="A56" s="1" t="s">
        <v>47</v>
      </c>
      <c r="B56" s="40"/>
      <c r="C56" s="2"/>
      <c r="D56" s="6" t="s">
        <v>117</v>
      </c>
      <c r="E56" s="6"/>
      <c r="F56" s="4"/>
      <c r="G56" s="4"/>
      <c r="H56" s="19"/>
    </row>
    <row r="57" spans="1:8" ht="247.5" x14ac:dyDescent="0.25">
      <c r="A57" s="3" t="s">
        <v>49</v>
      </c>
      <c r="B57" s="41">
        <v>10</v>
      </c>
      <c r="C57" s="4" t="s">
        <v>4</v>
      </c>
      <c r="D57" s="10" t="s">
        <v>5</v>
      </c>
      <c r="E57" s="10"/>
      <c r="F57" s="4" t="str">
        <f t="shared" si="0"/>
        <v>/sqm</v>
      </c>
      <c r="G57" s="4"/>
      <c r="H57" s="19"/>
    </row>
    <row r="58" spans="1:8" ht="33" x14ac:dyDescent="0.25">
      <c r="A58" s="3" t="s">
        <v>54</v>
      </c>
      <c r="B58" s="41">
        <v>1.5</v>
      </c>
      <c r="C58" s="4" t="s">
        <v>4</v>
      </c>
      <c r="D58" s="10" t="s">
        <v>6</v>
      </c>
      <c r="E58" s="10"/>
      <c r="F58" s="4" t="str">
        <f t="shared" si="0"/>
        <v>/sqm</v>
      </c>
      <c r="G58" s="4"/>
      <c r="H58" s="19"/>
    </row>
    <row r="59" spans="1:8" ht="33" x14ac:dyDescent="0.25">
      <c r="A59" s="3" t="s">
        <v>56</v>
      </c>
      <c r="B59" s="41">
        <v>12</v>
      </c>
      <c r="C59" s="4" t="s">
        <v>7</v>
      </c>
      <c r="D59" s="10" t="s">
        <v>8</v>
      </c>
      <c r="E59" s="10"/>
      <c r="F59" s="4" t="str">
        <f t="shared" si="0"/>
        <v>/metre</v>
      </c>
      <c r="G59" s="4"/>
      <c r="H59" s="19"/>
    </row>
    <row r="60" spans="1:8" ht="33" x14ac:dyDescent="0.25">
      <c r="A60" s="3" t="s">
        <v>62</v>
      </c>
      <c r="B60" s="41">
        <v>5</v>
      </c>
      <c r="C60" s="4" t="s">
        <v>7</v>
      </c>
      <c r="D60" s="10" t="s">
        <v>9</v>
      </c>
      <c r="E60" s="10"/>
      <c r="F60" s="4" t="str">
        <f t="shared" si="0"/>
        <v>/metre</v>
      </c>
      <c r="G60" s="4"/>
      <c r="H60" s="19"/>
    </row>
    <row r="61" spans="1:8" ht="33" x14ac:dyDescent="0.25">
      <c r="A61" s="3" t="s">
        <v>118</v>
      </c>
      <c r="B61" s="41">
        <v>12</v>
      </c>
      <c r="C61" s="4" t="s">
        <v>10</v>
      </c>
      <c r="D61" s="10" t="s">
        <v>11</v>
      </c>
      <c r="E61" s="10"/>
      <c r="F61" s="4" t="str">
        <f t="shared" si="0"/>
        <v>/kg</v>
      </c>
      <c r="G61" s="4"/>
      <c r="H61" s="19"/>
    </row>
    <row r="62" spans="1:8" ht="33" x14ac:dyDescent="0.25">
      <c r="A62" s="3" t="s">
        <v>119</v>
      </c>
      <c r="B62" s="41">
        <v>550</v>
      </c>
      <c r="C62" s="4" t="s">
        <v>12</v>
      </c>
      <c r="D62" s="10" t="s">
        <v>13</v>
      </c>
      <c r="E62" s="10"/>
      <c r="F62" s="4" t="str">
        <f t="shared" si="0"/>
        <v>/cm3</v>
      </c>
      <c r="G62" s="4"/>
      <c r="H62" s="19"/>
    </row>
    <row r="63" spans="1:8" x14ac:dyDescent="0.25">
      <c r="A63" s="3" t="s">
        <v>120</v>
      </c>
      <c r="B63" s="41">
        <v>120</v>
      </c>
      <c r="C63" s="4" t="s">
        <v>12</v>
      </c>
      <c r="D63" s="10" t="s">
        <v>14</v>
      </c>
      <c r="E63" s="10"/>
      <c r="F63" s="4" t="str">
        <f t="shared" si="0"/>
        <v>/cm3</v>
      </c>
      <c r="G63" s="4"/>
      <c r="H63" s="19"/>
    </row>
    <row r="64" spans="1:8" ht="49.5" x14ac:dyDescent="0.25">
      <c r="A64" s="3" t="s">
        <v>121</v>
      </c>
      <c r="B64" s="41">
        <v>1</v>
      </c>
      <c r="C64" s="4" t="s">
        <v>2</v>
      </c>
      <c r="D64" s="10" t="s">
        <v>15</v>
      </c>
      <c r="E64" s="10"/>
      <c r="F64" s="4" t="str">
        <f t="shared" si="0"/>
        <v>/NO'S</v>
      </c>
      <c r="G64" s="4"/>
      <c r="H64" s="19"/>
    </row>
    <row r="65" spans="1:8" ht="49.5" x14ac:dyDescent="0.25">
      <c r="A65" s="3" t="s">
        <v>122</v>
      </c>
      <c r="B65" s="41">
        <v>6</v>
      </c>
      <c r="C65" s="4" t="s">
        <v>2</v>
      </c>
      <c r="D65" s="10" t="s">
        <v>51</v>
      </c>
      <c r="E65" s="10"/>
      <c r="F65" s="4" t="str">
        <f t="shared" si="0"/>
        <v>/NO'S</v>
      </c>
      <c r="G65" s="4"/>
      <c r="H65" s="19"/>
    </row>
    <row r="66" spans="1:8" ht="49.5" x14ac:dyDescent="0.25">
      <c r="A66" s="3" t="s">
        <v>123</v>
      </c>
      <c r="B66" s="41">
        <v>1</v>
      </c>
      <c r="C66" s="4" t="s">
        <v>2</v>
      </c>
      <c r="D66" s="10" t="s">
        <v>124</v>
      </c>
      <c r="E66" s="10"/>
      <c r="F66" s="4" t="str">
        <f t="shared" si="0"/>
        <v>/NO'S</v>
      </c>
      <c r="G66" s="4"/>
      <c r="H66" s="19"/>
    </row>
    <row r="67" spans="1:8" x14ac:dyDescent="0.25">
      <c r="A67" s="3" t="s">
        <v>125</v>
      </c>
      <c r="B67" s="41">
        <v>1</v>
      </c>
      <c r="C67" s="4" t="s">
        <v>2</v>
      </c>
      <c r="D67" s="10" t="s">
        <v>19</v>
      </c>
      <c r="E67" s="10"/>
      <c r="F67" s="4" t="str">
        <f t="shared" si="0"/>
        <v>/NO'S</v>
      </c>
      <c r="G67" s="4"/>
      <c r="H67" s="19"/>
    </row>
    <row r="68" spans="1:8" x14ac:dyDescent="0.25">
      <c r="A68" s="3" t="s">
        <v>126</v>
      </c>
      <c r="B68" s="41">
        <v>6</v>
      </c>
      <c r="C68" s="4" t="s">
        <v>2</v>
      </c>
      <c r="D68" s="10" t="s">
        <v>21</v>
      </c>
      <c r="E68" s="10"/>
      <c r="F68" s="4" t="str">
        <f t="shared" si="0"/>
        <v>/NO'S</v>
      </c>
      <c r="G68" s="4"/>
      <c r="H68" s="19"/>
    </row>
    <row r="69" spans="1:8" ht="33" x14ac:dyDescent="0.25">
      <c r="A69" s="3" t="s">
        <v>127</v>
      </c>
      <c r="B69" s="41">
        <v>3</v>
      </c>
      <c r="C69" s="4" t="s">
        <v>2</v>
      </c>
      <c r="D69" s="10" t="s">
        <v>25</v>
      </c>
      <c r="E69" s="10"/>
      <c r="F69" s="4" t="str">
        <f t="shared" si="0"/>
        <v>/NO'S</v>
      </c>
      <c r="G69" s="4"/>
      <c r="H69" s="19"/>
    </row>
    <row r="70" spans="1:8" ht="33" x14ac:dyDescent="0.25">
      <c r="A70" s="3" t="s">
        <v>128</v>
      </c>
      <c r="B70" s="41">
        <v>1</v>
      </c>
      <c r="C70" s="4" t="s">
        <v>2</v>
      </c>
      <c r="D70" s="10" t="s">
        <v>27</v>
      </c>
      <c r="E70" s="10"/>
      <c r="F70" s="4" t="str">
        <f t="shared" ref="F70:F117" si="1">"/"&amp;C70</f>
        <v>/NO'S</v>
      </c>
      <c r="G70" s="4"/>
      <c r="H70" s="19"/>
    </row>
    <row r="71" spans="1:8" ht="66" x14ac:dyDescent="0.25">
      <c r="A71" s="3" t="s">
        <v>129</v>
      </c>
      <c r="B71" s="41">
        <v>18</v>
      </c>
      <c r="C71" s="4" t="s">
        <v>7</v>
      </c>
      <c r="D71" s="10" t="s">
        <v>28</v>
      </c>
      <c r="E71" s="10"/>
      <c r="F71" s="4" t="str">
        <f t="shared" si="1"/>
        <v>/metre</v>
      </c>
      <c r="G71" s="4"/>
      <c r="H71" s="20"/>
    </row>
    <row r="72" spans="1:8" s="30" customFormat="1" ht="66" x14ac:dyDescent="0.25">
      <c r="A72" s="3" t="s">
        <v>130</v>
      </c>
      <c r="B72" s="41">
        <v>3</v>
      </c>
      <c r="C72" s="4" t="s">
        <v>2</v>
      </c>
      <c r="D72" s="10" t="s">
        <v>131</v>
      </c>
      <c r="E72" s="10"/>
      <c r="F72" s="4" t="str">
        <f t="shared" si="1"/>
        <v>/NO'S</v>
      </c>
      <c r="G72" s="4"/>
      <c r="H72" s="18"/>
    </row>
    <row r="73" spans="1:8" x14ac:dyDescent="0.25">
      <c r="A73" s="3"/>
      <c r="B73" s="41"/>
      <c r="C73" s="4"/>
      <c r="D73" s="6" t="s">
        <v>73</v>
      </c>
      <c r="E73" s="10"/>
      <c r="F73" s="4"/>
      <c r="G73" s="4"/>
      <c r="H73" s="19"/>
    </row>
    <row r="74" spans="1:8" x14ac:dyDescent="0.25">
      <c r="A74" s="1" t="s">
        <v>132</v>
      </c>
      <c r="B74" s="41"/>
      <c r="C74" s="4"/>
      <c r="D74" s="6" t="s">
        <v>133</v>
      </c>
      <c r="E74" s="6"/>
      <c r="F74" s="4"/>
      <c r="G74" s="4"/>
      <c r="H74" s="19"/>
    </row>
    <row r="75" spans="1:8" ht="66" x14ac:dyDescent="0.25">
      <c r="A75" s="5">
        <v>4.0999999999999996</v>
      </c>
      <c r="B75" s="41">
        <v>164</v>
      </c>
      <c r="C75" s="4" t="s">
        <v>7</v>
      </c>
      <c r="D75" s="10" t="s">
        <v>134</v>
      </c>
      <c r="E75" s="10"/>
      <c r="F75" s="4" t="str">
        <f t="shared" si="1"/>
        <v>/metre</v>
      </c>
      <c r="G75" s="4"/>
      <c r="H75" s="20"/>
    </row>
    <row r="76" spans="1:8" s="30" customFormat="1" ht="49.5" x14ac:dyDescent="0.25">
      <c r="A76" s="5">
        <v>4.2</v>
      </c>
      <c r="B76" s="41">
        <v>150</v>
      </c>
      <c r="C76" s="4" t="s">
        <v>7</v>
      </c>
      <c r="D76" s="10" t="s">
        <v>135</v>
      </c>
      <c r="E76" s="10"/>
      <c r="F76" s="4" t="str">
        <f t="shared" si="1"/>
        <v>/metre</v>
      </c>
      <c r="G76" s="4"/>
      <c r="H76" s="18"/>
    </row>
    <row r="77" spans="1:8" ht="66" x14ac:dyDescent="0.25">
      <c r="A77" s="5">
        <v>4.3</v>
      </c>
      <c r="B77" s="41">
        <v>150</v>
      </c>
      <c r="C77" s="4" t="s">
        <v>7</v>
      </c>
      <c r="D77" s="10" t="s">
        <v>136</v>
      </c>
      <c r="E77" s="10"/>
      <c r="F77" s="4" t="str">
        <f t="shared" si="1"/>
        <v>/metre</v>
      </c>
      <c r="G77" s="4"/>
      <c r="H77" s="19"/>
    </row>
    <row r="78" spans="1:8" ht="49.5" x14ac:dyDescent="0.25">
      <c r="A78" s="5">
        <v>4.4000000000000004</v>
      </c>
      <c r="B78" s="41">
        <v>2</v>
      </c>
      <c r="C78" s="4" t="s">
        <v>63</v>
      </c>
      <c r="D78" s="10" t="s">
        <v>137</v>
      </c>
      <c r="E78" s="10"/>
      <c r="F78" s="4" t="str">
        <f t="shared" si="1"/>
        <v>/set</v>
      </c>
      <c r="G78" s="4"/>
      <c r="H78" s="19"/>
    </row>
    <row r="79" spans="1:8" ht="49.5" x14ac:dyDescent="0.25">
      <c r="A79" s="5">
        <v>4.5</v>
      </c>
      <c r="B79" s="41">
        <v>2</v>
      </c>
      <c r="C79" s="4" t="s">
        <v>2</v>
      </c>
      <c r="D79" s="10" t="s">
        <v>64</v>
      </c>
      <c r="E79" s="10"/>
      <c r="F79" s="4" t="str">
        <f t="shared" si="1"/>
        <v>/NO'S</v>
      </c>
      <c r="G79" s="4"/>
      <c r="H79" s="19"/>
    </row>
    <row r="80" spans="1:8" ht="33" x14ac:dyDescent="0.25">
      <c r="A80" s="5">
        <v>4.5999999999999996</v>
      </c>
      <c r="B80" s="41">
        <v>180</v>
      </c>
      <c r="C80" s="4" t="s">
        <v>7</v>
      </c>
      <c r="D80" s="10" t="s">
        <v>66</v>
      </c>
      <c r="E80" s="10"/>
      <c r="F80" s="4" t="str">
        <f t="shared" si="1"/>
        <v>/metre</v>
      </c>
      <c r="G80" s="4"/>
      <c r="H80" s="19"/>
    </row>
    <row r="81" spans="1:8" ht="33" x14ac:dyDescent="0.25">
      <c r="A81" s="5">
        <v>4.7</v>
      </c>
      <c r="B81" s="41">
        <v>4</v>
      </c>
      <c r="C81" s="4" t="s">
        <v>2</v>
      </c>
      <c r="D81" s="10" t="s">
        <v>65</v>
      </c>
      <c r="E81" s="10"/>
      <c r="F81" s="4" t="str">
        <f t="shared" si="1"/>
        <v>/NO'S</v>
      </c>
      <c r="G81" s="4"/>
      <c r="H81" s="19"/>
    </row>
    <row r="82" spans="1:8" x14ac:dyDescent="0.25">
      <c r="A82" s="5">
        <v>4.8</v>
      </c>
      <c r="B82" s="41">
        <v>4</v>
      </c>
      <c r="C82" s="4" t="s">
        <v>2</v>
      </c>
      <c r="D82" s="10" t="s">
        <v>67</v>
      </c>
      <c r="E82" s="10"/>
      <c r="F82" s="4" t="str">
        <f t="shared" si="1"/>
        <v>/NO'S</v>
      </c>
      <c r="G82" s="4"/>
      <c r="H82" s="19"/>
    </row>
    <row r="83" spans="1:8" x14ac:dyDescent="0.25">
      <c r="A83" s="5">
        <v>4.9000000000000004</v>
      </c>
      <c r="B83" s="41">
        <v>4</v>
      </c>
      <c r="C83" s="4" t="s">
        <v>2</v>
      </c>
      <c r="D83" s="10" t="s">
        <v>68</v>
      </c>
      <c r="E83" s="10"/>
      <c r="F83" s="4" t="str">
        <f t="shared" si="1"/>
        <v>/NO'S</v>
      </c>
      <c r="G83" s="4"/>
      <c r="H83" s="19"/>
    </row>
    <row r="84" spans="1:8" x14ac:dyDescent="0.25">
      <c r="A84" s="5"/>
      <c r="B84" s="41"/>
      <c r="C84" s="4"/>
      <c r="D84" s="6" t="s">
        <v>73</v>
      </c>
      <c r="E84" s="10"/>
      <c r="F84" s="4"/>
      <c r="G84" s="4"/>
      <c r="H84" s="19"/>
    </row>
    <row r="85" spans="1:8" x14ac:dyDescent="0.25">
      <c r="A85" s="7">
        <v>5</v>
      </c>
      <c r="B85" s="40"/>
      <c r="C85" s="2"/>
      <c r="D85" s="6" t="s">
        <v>138</v>
      </c>
      <c r="E85" s="6"/>
      <c r="F85" s="4"/>
      <c r="G85" s="2"/>
      <c r="H85" s="21"/>
    </row>
    <row r="86" spans="1:8" ht="66" x14ac:dyDescent="0.25">
      <c r="A86" s="5">
        <v>5.0999999999999996</v>
      </c>
      <c r="B86" s="41">
        <v>1</v>
      </c>
      <c r="C86" s="4" t="s">
        <v>2</v>
      </c>
      <c r="D86" s="10" t="s">
        <v>139</v>
      </c>
      <c r="E86" s="10"/>
      <c r="F86" s="4" t="str">
        <f t="shared" si="1"/>
        <v>/NO'S</v>
      </c>
      <c r="G86" s="4"/>
      <c r="H86" s="18"/>
    </row>
    <row r="87" spans="1:8" ht="115.5" x14ac:dyDescent="0.25">
      <c r="A87" s="5">
        <v>5.2</v>
      </c>
      <c r="B87" s="41">
        <v>5</v>
      </c>
      <c r="C87" s="4" t="s">
        <v>70</v>
      </c>
      <c r="D87" s="10" t="s">
        <v>45</v>
      </c>
      <c r="E87" s="10"/>
      <c r="F87" s="4" t="str">
        <f t="shared" si="1"/>
        <v>/POINT</v>
      </c>
      <c r="G87" s="4"/>
      <c r="H87" s="18"/>
    </row>
    <row r="88" spans="1:8" s="30" customFormat="1" x14ac:dyDescent="0.25">
      <c r="A88" s="5"/>
      <c r="B88" s="41"/>
      <c r="C88" s="4"/>
      <c r="D88" s="6" t="s">
        <v>73</v>
      </c>
      <c r="E88" s="10"/>
      <c r="F88" s="4"/>
      <c r="G88" s="4"/>
      <c r="H88" s="19"/>
    </row>
    <row r="89" spans="1:8" x14ac:dyDescent="0.25">
      <c r="A89" s="7">
        <v>6</v>
      </c>
      <c r="B89" s="40"/>
      <c r="C89" s="2"/>
      <c r="D89" s="6" t="s">
        <v>140</v>
      </c>
      <c r="E89" s="6"/>
      <c r="F89" s="4"/>
      <c r="G89" s="2"/>
      <c r="H89" s="19"/>
    </row>
    <row r="90" spans="1:8" ht="115.5" x14ac:dyDescent="0.25">
      <c r="A90" s="5">
        <v>6.1</v>
      </c>
      <c r="B90" s="41">
        <v>8</v>
      </c>
      <c r="C90" s="4" t="s">
        <v>70</v>
      </c>
      <c r="D90" s="10" t="s">
        <v>45</v>
      </c>
      <c r="E90" s="10"/>
      <c r="F90" s="4" t="str">
        <f t="shared" si="1"/>
        <v>/POINT</v>
      </c>
      <c r="G90" s="4"/>
      <c r="H90" s="19"/>
    </row>
    <row r="91" spans="1:8" ht="99" x14ac:dyDescent="0.25">
      <c r="A91" s="5">
        <v>6.2</v>
      </c>
      <c r="B91" s="41">
        <v>8</v>
      </c>
      <c r="C91" s="4" t="s">
        <v>2</v>
      </c>
      <c r="D91" s="10" t="s">
        <v>72</v>
      </c>
      <c r="E91" s="10"/>
      <c r="F91" s="4" t="str">
        <f t="shared" si="1"/>
        <v>/NO'S</v>
      </c>
      <c r="G91" s="4"/>
      <c r="H91" s="19"/>
    </row>
    <row r="92" spans="1:8" ht="33" x14ac:dyDescent="0.25">
      <c r="A92" s="5">
        <v>6.3</v>
      </c>
      <c r="B92" s="41">
        <v>2</v>
      </c>
      <c r="C92" s="4" t="s">
        <v>2</v>
      </c>
      <c r="D92" s="10" t="s">
        <v>141</v>
      </c>
      <c r="E92" s="10"/>
      <c r="F92" s="4" t="str">
        <f t="shared" si="1"/>
        <v>/NO'S</v>
      </c>
      <c r="G92" s="4"/>
      <c r="H92" s="19"/>
    </row>
    <row r="93" spans="1:8" ht="33" x14ac:dyDescent="0.25">
      <c r="A93" s="5">
        <v>6.4</v>
      </c>
      <c r="B93" s="41">
        <v>10</v>
      </c>
      <c r="C93" s="4" t="s">
        <v>2</v>
      </c>
      <c r="D93" s="10" t="s">
        <v>59</v>
      </c>
      <c r="E93" s="10"/>
      <c r="F93" s="4" t="str">
        <f t="shared" si="1"/>
        <v>/NO'S</v>
      </c>
      <c r="G93" s="4"/>
      <c r="H93" s="19"/>
    </row>
    <row r="94" spans="1:8" ht="33" x14ac:dyDescent="0.25">
      <c r="A94" s="5">
        <v>6.5</v>
      </c>
      <c r="B94" s="41">
        <v>1</v>
      </c>
      <c r="C94" s="4" t="s">
        <v>2</v>
      </c>
      <c r="D94" s="10" t="s">
        <v>34</v>
      </c>
      <c r="E94" s="10"/>
      <c r="F94" s="4" t="str">
        <f t="shared" si="1"/>
        <v>/NO'S</v>
      </c>
      <c r="G94" s="4"/>
      <c r="H94" s="19"/>
    </row>
    <row r="95" spans="1:8" ht="33" x14ac:dyDescent="0.25">
      <c r="A95" s="5">
        <v>6.6</v>
      </c>
      <c r="B95" s="41">
        <v>1</v>
      </c>
      <c r="C95" s="4" t="s">
        <v>2</v>
      </c>
      <c r="D95" s="10" t="s">
        <v>60</v>
      </c>
      <c r="E95" s="10"/>
      <c r="F95" s="4" t="str">
        <f t="shared" si="1"/>
        <v>/NO'S</v>
      </c>
      <c r="G95" s="4"/>
      <c r="H95" s="19"/>
    </row>
    <row r="96" spans="1:8" ht="33" x14ac:dyDescent="0.25">
      <c r="A96" s="5">
        <v>6.7</v>
      </c>
      <c r="B96" s="41">
        <v>9</v>
      </c>
      <c r="C96" s="4" t="s">
        <v>2</v>
      </c>
      <c r="D96" s="10" t="s">
        <v>142</v>
      </c>
      <c r="E96" s="10"/>
      <c r="F96" s="4" t="str">
        <f t="shared" si="1"/>
        <v>/NO'S</v>
      </c>
      <c r="G96" s="4"/>
      <c r="H96" s="19"/>
    </row>
    <row r="97" spans="1:8" ht="49.5" x14ac:dyDescent="0.25">
      <c r="A97" s="5">
        <v>6.8</v>
      </c>
      <c r="B97" s="41">
        <v>12</v>
      </c>
      <c r="C97" s="4" t="s">
        <v>2</v>
      </c>
      <c r="D97" s="10" t="s">
        <v>38</v>
      </c>
      <c r="E97" s="10"/>
      <c r="F97" s="4" t="str">
        <f t="shared" si="1"/>
        <v>/NO'S</v>
      </c>
      <c r="G97" s="4"/>
      <c r="H97" s="19"/>
    </row>
    <row r="98" spans="1:8" ht="49.5" x14ac:dyDescent="0.25">
      <c r="A98" s="5">
        <v>6.9</v>
      </c>
      <c r="B98" s="41">
        <v>12</v>
      </c>
      <c r="C98" s="4" t="s">
        <v>2</v>
      </c>
      <c r="D98" s="10" t="s">
        <v>40</v>
      </c>
      <c r="E98" s="10"/>
      <c r="F98" s="4" t="str">
        <f t="shared" si="1"/>
        <v>/NO'S</v>
      </c>
      <c r="G98" s="4"/>
      <c r="H98" s="19"/>
    </row>
    <row r="99" spans="1:8" ht="49.5" x14ac:dyDescent="0.25">
      <c r="A99" s="3" t="s">
        <v>150</v>
      </c>
      <c r="B99" s="41">
        <v>3</v>
      </c>
      <c r="C99" s="4" t="s">
        <v>2</v>
      </c>
      <c r="D99" s="10" t="s">
        <v>42</v>
      </c>
      <c r="E99" s="10"/>
      <c r="F99" s="4" t="str">
        <f t="shared" si="1"/>
        <v>/NO'S</v>
      </c>
      <c r="G99" s="4"/>
      <c r="H99" s="20"/>
    </row>
    <row r="100" spans="1:8" ht="49.5" x14ac:dyDescent="0.25">
      <c r="A100" s="3" t="s">
        <v>151</v>
      </c>
      <c r="B100" s="41">
        <v>11</v>
      </c>
      <c r="C100" s="4" t="s">
        <v>2</v>
      </c>
      <c r="D100" s="10" t="s">
        <v>44</v>
      </c>
      <c r="E100" s="10"/>
      <c r="F100" s="4" t="str">
        <f t="shared" si="1"/>
        <v>/NO'S</v>
      </c>
      <c r="G100" s="4"/>
      <c r="H100" s="18"/>
    </row>
    <row r="101" spans="1:8" ht="33" x14ac:dyDescent="0.25">
      <c r="A101" s="5">
        <v>6.12</v>
      </c>
      <c r="B101" s="41">
        <v>18</v>
      </c>
      <c r="C101" s="4" t="s">
        <v>2</v>
      </c>
      <c r="D101" s="10" t="s">
        <v>58</v>
      </c>
      <c r="E101" s="10"/>
      <c r="F101" s="4" t="str">
        <f t="shared" si="1"/>
        <v>/NO'S</v>
      </c>
      <c r="G101" s="4"/>
      <c r="H101" s="19"/>
    </row>
    <row r="102" spans="1:8" ht="33" x14ac:dyDescent="0.25">
      <c r="A102" s="5">
        <v>6.13</v>
      </c>
      <c r="B102" s="41">
        <v>4</v>
      </c>
      <c r="C102" s="4" t="s">
        <v>2</v>
      </c>
      <c r="D102" s="10" t="s">
        <v>143</v>
      </c>
      <c r="E102" s="10"/>
      <c r="F102" s="4" t="str">
        <f t="shared" si="1"/>
        <v>/NO'S</v>
      </c>
      <c r="G102" s="4"/>
      <c r="H102" s="20"/>
    </row>
    <row r="103" spans="1:8" x14ac:dyDescent="0.25">
      <c r="A103" s="5"/>
      <c r="B103" s="41"/>
      <c r="C103" s="4"/>
      <c r="D103" s="6" t="s">
        <v>73</v>
      </c>
      <c r="E103" s="10"/>
      <c r="F103" s="4"/>
      <c r="G103" s="4"/>
      <c r="H103" s="20"/>
    </row>
    <row r="104" spans="1:8" x14ac:dyDescent="0.25">
      <c r="A104" s="7">
        <v>7</v>
      </c>
      <c r="B104" s="40"/>
      <c r="C104" s="2"/>
      <c r="D104" s="6" t="s">
        <v>144</v>
      </c>
      <c r="E104" s="6"/>
      <c r="F104" s="4"/>
      <c r="G104" s="2"/>
      <c r="H104" s="19"/>
    </row>
    <row r="105" spans="1:8" ht="99" x14ac:dyDescent="0.25">
      <c r="A105" s="5">
        <v>7.1</v>
      </c>
      <c r="B105" s="41">
        <v>1</v>
      </c>
      <c r="C105" s="4" t="s">
        <v>2</v>
      </c>
      <c r="D105" s="10" t="s">
        <v>72</v>
      </c>
      <c r="E105" s="10"/>
      <c r="F105" s="4" t="str">
        <f t="shared" si="1"/>
        <v>/NO'S</v>
      </c>
      <c r="G105" s="4"/>
      <c r="H105" s="19"/>
    </row>
    <row r="106" spans="1:8" ht="33" x14ac:dyDescent="0.25">
      <c r="A106" s="5">
        <v>7.2</v>
      </c>
      <c r="B106" s="41">
        <v>3</v>
      </c>
      <c r="C106" s="4" t="s">
        <v>2</v>
      </c>
      <c r="D106" s="10" t="s">
        <v>149</v>
      </c>
      <c r="E106" s="10"/>
      <c r="F106" s="4" t="str">
        <f t="shared" si="1"/>
        <v>/NO'S</v>
      </c>
      <c r="G106" s="4"/>
      <c r="H106" s="19"/>
    </row>
    <row r="107" spans="1:8" ht="33" x14ac:dyDescent="0.25">
      <c r="A107" s="5">
        <v>7.3</v>
      </c>
      <c r="B107" s="41">
        <v>1</v>
      </c>
      <c r="C107" s="4" t="s">
        <v>2</v>
      </c>
      <c r="D107" s="10" t="s">
        <v>34</v>
      </c>
      <c r="E107" s="10"/>
      <c r="F107" s="4" t="str">
        <f t="shared" si="1"/>
        <v>/NO'S</v>
      </c>
      <c r="G107" s="4"/>
      <c r="H107" s="19"/>
    </row>
    <row r="108" spans="1:8" ht="33" x14ac:dyDescent="0.25">
      <c r="A108" s="5">
        <v>7.4</v>
      </c>
      <c r="B108" s="41">
        <v>1</v>
      </c>
      <c r="C108" s="4" t="s">
        <v>2</v>
      </c>
      <c r="D108" s="10" t="s">
        <v>60</v>
      </c>
      <c r="E108" s="10"/>
      <c r="F108" s="4" t="str">
        <f t="shared" si="1"/>
        <v>/NO'S</v>
      </c>
      <c r="G108" s="4"/>
      <c r="H108" s="19"/>
    </row>
    <row r="109" spans="1:8" ht="49.5" x14ac:dyDescent="0.25">
      <c r="A109" s="5">
        <v>7.5</v>
      </c>
      <c r="B109" s="41">
        <v>6</v>
      </c>
      <c r="C109" s="4" t="s">
        <v>2</v>
      </c>
      <c r="D109" s="10" t="s">
        <v>38</v>
      </c>
      <c r="E109" s="10"/>
      <c r="F109" s="4" t="str">
        <f t="shared" si="1"/>
        <v>/NO'S</v>
      </c>
      <c r="G109" s="4"/>
      <c r="H109" s="19"/>
    </row>
    <row r="110" spans="1:8" ht="49.5" x14ac:dyDescent="0.25">
      <c r="A110" s="5">
        <v>7.6</v>
      </c>
      <c r="B110" s="41">
        <v>1</v>
      </c>
      <c r="C110" s="4" t="s">
        <v>2</v>
      </c>
      <c r="D110" s="10" t="s">
        <v>42</v>
      </c>
      <c r="E110" s="10"/>
      <c r="F110" s="4" t="str">
        <f t="shared" si="1"/>
        <v>/NO'S</v>
      </c>
      <c r="G110" s="4"/>
      <c r="H110" s="19"/>
    </row>
    <row r="111" spans="1:8" ht="33" x14ac:dyDescent="0.25">
      <c r="A111" s="5">
        <v>7.7</v>
      </c>
      <c r="B111" s="41">
        <v>2</v>
      </c>
      <c r="C111" s="4" t="s">
        <v>2</v>
      </c>
      <c r="D111" s="10" t="s">
        <v>143</v>
      </c>
      <c r="E111" s="10"/>
      <c r="F111" s="4" t="str">
        <f t="shared" si="1"/>
        <v>/NO'S</v>
      </c>
      <c r="G111" s="4"/>
      <c r="H111" s="19"/>
    </row>
    <row r="112" spans="1:8" x14ac:dyDescent="0.25">
      <c r="A112" s="7"/>
      <c r="B112" s="40"/>
      <c r="C112" s="2"/>
      <c r="D112" s="6" t="s">
        <v>73</v>
      </c>
      <c r="E112" s="6"/>
      <c r="F112" s="4"/>
      <c r="G112" s="2"/>
      <c r="H112" s="19"/>
    </row>
    <row r="113" spans="1:8" x14ac:dyDescent="0.25">
      <c r="A113" s="7">
        <v>8</v>
      </c>
      <c r="B113" s="40"/>
      <c r="C113" s="2"/>
      <c r="D113" s="6" t="s">
        <v>145</v>
      </c>
      <c r="E113" s="6"/>
      <c r="F113" s="4"/>
      <c r="G113" s="2"/>
      <c r="H113" s="19"/>
    </row>
    <row r="114" spans="1:8" ht="33" x14ac:dyDescent="0.25">
      <c r="A114" s="5">
        <v>8.1</v>
      </c>
      <c r="B114" s="41">
        <v>1</v>
      </c>
      <c r="C114" s="4" t="s">
        <v>2</v>
      </c>
      <c r="D114" s="10" t="s">
        <v>142</v>
      </c>
      <c r="E114" s="10"/>
      <c r="F114" s="4" t="str">
        <f t="shared" si="1"/>
        <v>/NO'S</v>
      </c>
      <c r="G114" s="4"/>
      <c r="H114" s="19"/>
    </row>
    <row r="115" spans="1:8" ht="115.5" x14ac:dyDescent="0.25">
      <c r="A115" s="5">
        <v>8.1999999999999993</v>
      </c>
      <c r="B115" s="41">
        <v>1</v>
      </c>
      <c r="C115" s="4" t="s">
        <v>70</v>
      </c>
      <c r="D115" s="10" t="s">
        <v>45</v>
      </c>
      <c r="E115" s="10"/>
      <c r="F115" s="4" t="str">
        <f t="shared" si="1"/>
        <v>/POINT</v>
      </c>
      <c r="G115" s="4"/>
      <c r="H115" s="20"/>
    </row>
    <row r="116" spans="1:8" ht="49.5" x14ac:dyDescent="0.25">
      <c r="A116" s="5">
        <v>8.3000000000000007</v>
      </c>
      <c r="B116" s="41">
        <v>6</v>
      </c>
      <c r="C116" s="4" t="s">
        <v>2</v>
      </c>
      <c r="D116" s="10" t="s">
        <v>38</v>
      </c>
      <c r="E116" s="10"/>
      <c r="F116" s="4" t="str">
        <f t="shared" si="1"/>
        <v>/NO'S</v>
      </c>
      <c r="G116" s="4"/>
      <c r="H116" s="18"/>
    </row>
    <row r="117" spans="1:8" s="30" customFormat="1" ht="49.5" x14ac:dyDescent="0.25">
      <c r="A117" s="5">
        <v>8.4</v>
      </c>
      <c r="B117" s="41">
        <v>1</v>
      </c>
      <c r="C117" s="4" t="s">
        <v>2</v>
      </c>
      <c r="D117" s="10" t="s">
        <v>42</v>
      </c>
      <c r="E117" s="10"/>
      <c r="F117" s="4" t="str">
        <f t="shared" si="1"/>
        <v>/NO'S</v>
      </c>
      <c r="G117" s="4"/>
      <c r="H117" s="19"/>
    </row>
    <row r="118" spans="1:8" x14ac:dyDescent="0.25">
      <c r="A118" s="5"/>
      <c r="B118" s="41"/>
      <c r="C118" s="4"/>
      <c r="D118" s="6" t="s">
        <v>73</v>
      </c>
      <c r="E118" s="10"/>
      <c r="F118" s="4"/>
      <c r="G118" s="4"/>
      <c r="H118" s="19"/>
    </row>
    <row r="119" spans="1:8" x14ac:dyDescent="0.25">
      <c r="A119" s="7">
        <v>9</v>
      </c>
      <c r="B119" s="40"/>
      <c r="C119" s="2"/>
      <c r="D119" s="6" t="s">
        <v>146</v>
      </c>
      <c r="E119" s="6"/>
      <c r="F119" s="4"/>
      <c r="G119" s="2"/>
      <c r="H119" s="19"/>
    </row>
    <row r="120" spans="1:8" ht="33" x14ac:dyDescent="0.25">
      <c r="A120" s="5">
        <v>9.1</v>
      </c>
      <c r="B120" s="41">
        <v>1</v>
      </c>
      <c r="C120" s="4" t="s">
        <v>2</v>
      </c>
      <c r="D120" s="10" t="s">
        <v>59</v>
      </c>
      <c r="E120" s="10"/>
      <c r="F120" s="4" t="str">
        <f t="shared" ref="F120:F131" si="2">"/"&amp;C120</f>
        <v>/NO'S</v>
      </c>
      <c r="G120" s="4"/>
      <c r="H120" s="19"/>
    </row>
    <row r="121" spans="1:8" ht="33" x14ac:dyDescent="0.25">
      <c r="A121" s="5">
        <v>9.1999999999999993</v>
      </c>
      <c r="B121" s="41">
        <v>1</v>
      </c>
      <c r="C121" s="4" t="s">
        <v>2</v>
      </c>
      <c r="D121" s="10" t="s">
        <v>34</v>
      </c>
      <c r="E121" s="10"/>
      <c r="F121" s="4" t="str">
        <f t="shared" si="2"/>
        <v>/NO'S</v>
      </c>
      <c r="G121" s="4"/>
      <c r="H121" s="19"/>
    </row>
    <row r="122" spans="1:8" ht="33" x14ac:dyDescent="0.25">
      <c r="A122" s="5">
        <v>9.3000000000000007</v>
      </c>
      <c r="B122" s="41">
        <v>1</v>
      </c>
      <c r="C122" s="4" t="s">
        <v>2</v>
      </c>
      <c r="D122" s="10" t="s">
        <v>60</v>
      </c>
      <c r="E122" s="10"/>
      <c r="F122" s="4" t="str">
        <f t="shared" si="2"/>
        <v>/NO'S</v>
      </c>
      <c r="G122" s="4"/>
      <c r="H122" s="19"/>
    </row>
    <row r="123" spans="1:8" ht="49.5" x14ac:dyDescent="0.25">
      <c r="A123" s="5">
        <v>9.4</v>
      </c>
      <c r="B123" s="41">
        <v>8</v>
      </c>
      <c r="C123" s="4" t="s">
        <v>2</v>
      </c>
      <c r="D123" s="10" t="s">
        <v>38</v>
      </c>
      <c r="E123" s="10"/>
      <c r="F123" s="4" t="str">
        <f t="shared" si="2"/>
        <v>/NO'S</v>
      </c>
      <c r="G123" s="4"/>
      <c r="H123" s="19"/>
    </row>
    <row r="124" spans="1:8" ht="49.5" x14ac:dyDescent="0.25">
      <c r="A124" s="5">
        <v>9.5</v>
      </c>
      <c r="B124" s="41">
        <v>2</v>
      </c>
      <c r="C124" s="4" t="s">
        <v>2</v>
      </c>
      <c r="D124" s="10" t="s">
        <v>42</v>
      </c>
      <c r="E124" s="10"/>
      <c r="F124" s="4" t="str">
        <f t="shared" si="2"/>
        <v>/NO'S</v>
      </c>
      <c r="G124" s="4"/>
      <c r="H124" s="19"/>
    </row>
    <row r="125" spans="1:8" s="30" customFormat="1" ht="33" x14ac:dyDescent="0.25">
      <c r="A125" s="5">
        <v>9.6</v>
      </c>
      <c r="B125" s="41">
        <v>1</v>
      </c>
      <c r="C125" s="4" t="s">
        <v>2</v>
      </c>
      <c r="D125" s="10" t="s">
        <v>143</v>
      </c>
      <c r="E125" s="10"/>
      <c r="F125" s="4" t="str">
        <f t="shared" si="2"/>
        <v>/NO'S</v>
      </c>
      <c r="G125" s="4"/>
      <c r="H125" s="19"/>
    </row>
    <row r="126" spans="1:8" ht="33" x14ac:dyDescent="0.25">
      <c r="A126" s="5">
        <v>9.6999999999999993</v>
      </c>
      <c r="B126" s="41">
        <v>14</v>
      </c>
      <c r="C126" s="4" t="s">
        <v>2</v>
      </c>
      <c r="D126" s="10" t="s">
        <v>149</v>
      </c>
      <c r="E126" s="10"/>
      <c r="F126" s="4" t="str">
        <f t="shared" si="2"/>
        <v>/NO'S</v>
      </c>
      <c r="G126" s="4"/>
      <c r="H126" s="18"/>
    </row>
    <row r="127" spans="1:8" ht="33" x14ac:dyDescent="0.25">
      <c r="A127" s="5">
        <v>9.8000000000000007</v>
      </c>
      <c r="B127" s="41">
        <v>8</v>
      </c>
      <c r="C127" s="4" t="s">
        <v>2</v>
      </c>
      <c r="D127" s="10" t="s">
        <v>71</v>
      </c>
      <c r="E127" s="10"/>
      <c r="F127" s="4" t="str">
        <f t="shared" si="2"/>
        <v>/NO'S</v>
      </c>
      <c r="G127" s="4"/>
      <c r="H127" s="18"/>
    </row>
    <row r="128" spans="1:8" x14ac:dyDescent="0.25">
      <c r="A128" s="5"/>
      <c r="B128" s="41"/>
      <c r="C128" s="4"/>
      <c r="D128" s="6" t="s">
        <v>73</v>
      </c>
      <c r="E128" s="10"/>
      <c r="F128" s="4"/>
      <c r="G128" s="4"/>
      <c r="H128" s="18"/>
    </row>
    <row r="129" spans="1:8" x14ac:dyDescent="0.25">
      <c r="A129" s="7">
        <v>10</v>
      </c>
      <c r="B129" s="40"/>
      <c r="C129" s="2"/>
      <c r="D129" s="6" t="s">
        <v>69</v>
      </c>
      <c r="E129" s="6"/>
      <c r="F129" s="4"/>
      <c r="G129" s="2"/>
      <c r="H129" s="18"/>
    </row>
    <row r="130" spans="1:8" ht="66" x14ac:dyDescent="0.25">
      <c r="A130" s="5">
        <v>10.1</v>
      </c>
      <c r="B130" s="41">
        <v>6</v>
      </c>
      <c r="C130" s="4" t="s">
        <v>2</v>
      </c>
      <c r="D130" s="10" t="s">
        <v>46</v>
      </c>
      <c r="E130" s="10"/>
      <c r="F130" s="4" t="str">
        <f t="shared" si="2"/>
        <v>/NO'S</v>
      </c>
      <c r="G130" s="4"/>
      <c r="H130" s="18"/>
    </row>
    <row r="131" spans="1:8" ht="115.5" x14ac:dyDescent="0.25">
      <c r="A131" s="5">
        <v>10.199999999999999</v>
      </c>
      <c r="B131" s="41">
        <v>6</v>
      </c>
      <c r="C131" s="4" t="s">
        <v>70</v>
      </c>
      <c r="D131" s="10" t="s">
        <v>45</v>
      </c>
      <c r="E131" s="10"/>
      <c r="F131" s="4" t="str">
        <f t="shared" si="2"/>
        <v>/POINT</v>
      </c>
      <c r="G131" s="4"/>
      <c r="H131" s="18"/>
    </row>
    <row r="132" spans="1:8" x14ac:dyDescent="0.25">
      <c r="A132" s="5"/>
      <c r="B132" s="41"/>
      <c r="C132" s="4"/>
      <c r="D132" s="6" t="s">
        <v>73</v>
      </c>
      <c r="E132" s="10"/>
      <c r="F132" s="4"/>
      <c r="G132" s="4"/>
      <c r="H132" s="18"/>
    </row>
    <row r="133" spans="1:8" ht="30" customHeight="1" x14ac:dyDescent="0.25">
      <c r="A133" s="8"/>
      <c r="B133" s="9"/>
      <c r="C133" s="10"/>
      <c r="D133" s="11" t="s">
        <v>80</v>
      </c>
      <c r="E133" s="9"/>
      <c r="F133" s="9"/>
      <c r="G133" s="10"/>
      <c r="H133" s="18"/>
    </row>
    <row r="134" spans="1:8" ht="30" customHeight="1" x14ac:dyDescent="0.25">
      <c r="A134" s="8"/>
      <c r="B134" s="9"/>
      <c r="C134" s="12">
        <v>1</v>
      </c>
      <c r="D134" s="12" t="s">
        <v>91</v>
      </c>
      <c r="E134" s="9"/>
      <c r="F134" s="9"/>
      <c r="G134" s="10"/>
      <c r="H134" s="18"/>
    </row>
    <row r="135" spans="1:8" ht="30" customHeight="1" x14ac:dyDescent="0.25">
      <c r="A135" s="8"/>
      <c r="B135" s="9"/>
      <c r="C135" s="12">
        <v>2</v>
      </c>
      <c r="D135" s="10" t="s">
        <v>48</v>
      </c>
      <c r="E135" s="9"/>
      <c r="F135" s="9"/>
      <c r="G135" s="10"/>
      <c r="H135" s="18"/>
    </row>
    <row r="136" spans="1:8" ht="30" customHeight="1" x14ac:dyDescent="0.25">
      <c r="A136" s="8"/>
      <c r="B136" s="9"/>
      <c r="C136" s="12">
        <v>3</v>
      </c>
      <c r="D136" s="10" t="s">
        <v>117</v>
      </c>
      <c r="E136" s="9"/>
      <c r="F136" s="9"/>
      <c r="G136" s="10"/>
      <c r="H136" s="18"/>
    </row>
    <row r="137" spans="1:8" ht="30" customHeight="1" x14ac:dyDescent="0.25">
      <c r="A137" s="8"/>
      <c r="B137" s="9"/>
      <c r="C137" s="12">
        <v>4</v>
      </c>
      <c r="D137" s="10" t="s">
        <v>133</v>
      </c>
      <c r="E137" s="9"/>
      <c r="F137" s="9"/>
      <c r="G137" s="10"/>
      <c r="H137" s="18"/>
    </row>
    <row r="138" spans="1:8" ht="30" customHeight="1" x14ac:dyDescent="0.25">
      <c r="A138" s="8"/>
      <c r="B138" s="9"/>
      <c r="C138" s="12">
        <v>5</v>
      </c>
      <c r="D138" s="10" t="s">
        <v>138</v>
      </c>
      <c r="E138" s="9"/>
      <c r="F138" s="9"/>
      <c r="G138" s="10"/>
      <c r="H138" s="18"/>
    </row>
    <row r="139" spans="1:8" ht="30" customHeight="1" x14ac:dyDescent="0.25">
      <c r="A139" s="8"/>
      <c r="B139" s="9"/>
      <c r="C139" s="12">
        <v>6</v>
      </c>
      <c r="D139" s="10" t="s">
        <v>140</v>
      </c>
      <c r="E139" s="9"/>
      <c r="F139" s="9"/>
      <c r="G139" s="10"/>
      <c r="H139" s="18"/>
    </row>
    <row r="140" spans="1:8" ht="30" customHeight="1" x14ac:dyDescent="0.25">
      <c r="A140" s="8"/>
      <c r="B140" s="9"/>
      <c r="C140" s="12">
        <v>7</v>
      </c>
      <c r="D140" s="10" t="s">
        <v>144</v>
      </c>
      <c r="E140" s="9"/>
      <c r="F140" s="9"/>
      <c r="G140" s="10"/>
      <c r="H140" s="18"/>
    </row>
    <row r="141" spans="1:8" ht="30" customHeight="1" x14ac:dyDescent="0.25">
      <c r="A141" s="8"/>
      <c r="B141" s="9"/>
      <c r="C141" s="12">
        <v>8</v>
      </c>
      <c r="D141" s="10" t="s">
        <v>145</v>
      </c>
      <c r="E141" s="9"/>
      <c r="F141" s="9"/>
      <c r="G141" s="10"/>
      <c r="H141" s="18"/>
    </row>
    <row r="142" spans="1:8" ht="30" customHeight="1" x14ac:dyDescent="0.25">
      <c r="A142" s="8"/>
      <c r="B142" s="9"/>
      <c r="C142" s="12">
        <v>9</v>
      </c>
      <c r="D142" s="10" t="s">
        <v>146</v>
      </c>
      <c r="E142" s="9"/>
      <c r="F142" s="9"/>
      <c r="G142" s="10"/>
      <c r="H142" s="18"/>
    </row>
    <row r="143" spans="1:8" ht="30" customHeight="1" x14ac:dyDescent="0.25">
      <c r="A143" s="8"/>
      <c r="B143" s="9"/>
      <c r="C143" s="12">
        <v>10</v>
      </c>
      <c r="D143" s="10" t="s">
        <v>69</v>
      </c>
      <c r="E143" s="9"/>
      <c r="F143" s="9"/>
      <c r="G143" s="10"/>
      <c r="H143" s="18"/>
    </row>
    <row r="144" spans="1:8" ht="30" customHeight="1" x14ac:dyDescent="0.25">
      <c r="A144" s="8"/>
      <c r="B144" s="9"/>
      <c r="C144" s="9"/>
      <c r="D144" s="9" t="s">
        <v>93</v>
      </c>
      <c r="E144" s="9"/>
      <c r="F144" s="9"/>
      <c r="G144" s="13"/>
      <c r="H144" s="18"/>
    </row>
    <row r="145" spans="1:8" ht="30" customHeight="1" x14ac:dyDescent="0.25">
      <c r="A145" s="8"/>
      <c r="B145" s="9"/>
      <c r="C145" s="9"/>
      <c r="D145" s="10" t="s">
        <v>81</v>
      </c>
      <c r="E145" s="9"/>
      <c r="F145" s="9"/>
      <c r="G145" s="14" t="s">
        <v>82</v>
      </c>
      <c r="H145" s="18"/>
    </row>
    <row r="146" spans="1:8" ht="30" customHeight="1" x14ac:dyDescent="0.25">
      <c r="A146" s="15"/>
      <c r="B146" s="16"/>
      <c r="C146" s="16"/>
      <c r="D146" s="43" t="s">
        <v>83</v>
      </c>
      <c r="E146" s="16"/>
      <c r="F146" s="16"/>
      <c r="G146" s="17" t="s">
        <v>82</v>
      </c>
      <c r="H146" s="44"/>
    </row>
    <row r="147" spans="1:8" s="37" customFormat="1" ht="30" customHeight="1" x14ac:dyDescent="0.25">
      <c r="A147" s="30"/>
      <c r="B147" s="29"/>
      <c r="C147" s="29"/>
      <c r="E147" s="29" t="s">
        <v>84</v>
      </c>
      <c r="F147" s="29" t="s">
        <v>82</v>
      </c>
      <c r="G147" s="46"/>
      <c r="H147" s="46"/>
    </row>
    <row r="148" spans="1:8" s="36" customFormat="1" ht="30" customHeight="1" x14ac:dyDescent="0.25">
      <c r="A148" s="47" t="s">
        <v>85</v>
      </c>
      <c r="B148" s="47"/>
      <c r="C148" s="47"/>
      <c r="D148" s="35"/>
      <c r="E148" s="35"/>
      <c r="F148" s="35"/>
      <c r="G148" s="34"/>
      <c r="H148" s="35"/>
    </row>
    <row r="149" spans="1:8" s="36" customFormat="1" ht="19.899999999999999" customHeight="1" x14ac:dyDescent="0.25">
      <c r="A149" s="35"/>
      <c r="B149" s="35"/>
      <c r="C149" s="35"/>
      <c r="D149" s="35"/>
      <c r="E149" s="35"/>
      <c r="F149" s="35"/>
      <c r="G149" s="34"/>
      <c r="H149" s="35"/>
    </row>
    <row r="150" spans="1:8" s="36" customFormat="1" ht="19.899999999999999" customHeight="1" x14ac:dyDescent="0.25">
      <c r="A150" s="35"/>
      <c r="B150" s="35"/>
      <c r="C150" s="35"/>
      <c r="D150" s="35"/>
      <c r="E150" s="35"/>
      <c r="F150" s="35"/>
      <c r="G150" s="34"/>
      <c r="H150" s="35"/>
    </row>
    <row r="151" spans="1:8" s="34" customFormat="1" ht="19.899999999999999" customHeight="1" x14ac:dyDescent="0.25">
      <c r="A151" s="51" t="s">
        <v>86</v>
      </c>
      <c r="B151" s="51"/>
      <c r="C151" s="51"/>
      <c r="D151" s="38"/>
      <c r="E151" s="48" t="s">
        <v>88</v>
      </c>
      <c r="F151" s="48"/>
      <c r="H151" s="36"/>
    </row>
    <row r="152" spans="1:8" s="34" customFormat="1" ht="19.899999999999999" customHeight="1" x14ac:dyDescent="0.25">
      <c r="A152" s="51" t="s">
        <v>87</v>
      </c>
      <c r="B152" s="51"/>
      <c r="C152" s="51"/>
      <c r="D152" s="38"/>
      <c r="E152" s="49" t="s">
        <v>89</v>
      </c>
      <c r="F152" s="49"/>
      <c r="H152" s="38"/>
    </row>
    <row r="153" spans="1:8" s="34" customFormat="1" ht="19.899999999999999" customHeight="1" x14ac:dyDescent="0.25">
      <c r="B153" s="35"/>
      <c r="D153" s="38"/>
      <c r="E153" s="38"/>
      <c r="F153" s="36"/>
      <c r="G153" s="36"/>
      <c r="H153" s="38"/>
    </row>
    <row r="154" spans="1:8" s="34" customFormat="1" ht="19.899999999999999" customHeight="1" x14ac:dyDescent="0.25">
      <c r="A154" s="36"/>
      <c r="B154" s="35"/>
      <c r="D154" s="38"/>
      <c r="E154" s="38"/>
      <c r="F154" s="36"/>
      <c r="G154" s="36"/>
      <c r="H154" s="38"/>
    </row>
    <row r="155" spans="1:8" ht="19.899999999999999" customHeight="1" x14ac:dyDescent="0.25">
      <c r="A155" s="27"/>
      <c r="D155" s="34"/>
      <c r="E155" s="34"/>
    </row>
    <row r="156" spans="1:8" ht="19.899999999999999" customHeight="1" x14ac:dyDescent="0.25">
      <c r="A156" s="27"/>
      <c r="D156" s="34"/>
      <c r="E156" s="34"/>
    </row>
    <row r="157" spans="1:8" ht="19.899999999999999" customHeight="1" x14ac:dyDescent="0.25">
      <c r="A157" s="27"/>
      <c r="D157" s="31"/>
      <c r="E157" s="31"/>
      <c r="H157" s="39"/>
    </row>
  </sheetData>
  <mergeCells count="10">
    <mergeCell ref="A1:H1"/>
    <mergeCell ref="G147:H147"/>
    <mergeCell ref="A148:C148"/>
    <mergeCell ref="E151:F151"/>
    <mergeCell ref="E152:F152"/>
    <mergeCell ref="A3:H3"/>
    <mergeCell ref="A2:H2"/>
    <mergeCell ref="A4:H4"/>
    <mergeCell ref="A151:C151"/>
    <mergeCell ref="A152:C152"/>
  </mergeCells>
  <pageMargins left="0.70866141732283472" right="0.70866141732283472" top="0.6692913385826772" bottom="0.62992125984251968" header="0.31496062992125984" footer="0.31496062992125984"/>
  <pageSetup paperSize="9" scale="67" fitToHeight="0" orientation="landscape" verticalDpi="1200" r:id="rId1"/>
  <headerFooter>
    <oddHeader>&amp;C&amp;P of &amp;N</oddHeader>
    <oddFooter>&amp;LHon. Secretary, KCA&amp;CName of work: Maintenance/Renovation of existing electrical systems at Thiruvalla Indoor Stadium&amp;RContractor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SCHEDULE</vt:lpstr>
      <vt:lpstr>SCHEDULE!Print_Area</vt:lpstr>
      <vt:lpstr>SCHEDULE!Print_Titles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dc:creator>
  <cp:lastModifiedBy>James</cp:lastModifiedBy>
  <cp:lastPrinted>2023-06-30T06:05:20Z</cp:lastPrinted>
  <dcterms:created xsi:type="dcterms:W3CDTF">2023-02-15T03:08:04Z</dcterms:created>
  <dcterms:modified xsi:type="dcterms:W3CDTF">2023-06-30T06:05:33Z</dcterms:modified>
</cp:coreProperties>
</file>