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115" windowHeight="7995"/>
  </bookViews>
  <sheets>
    <sheet name="Sheet1" sheetId="1" r:id="rId1"/>
    <sheet name="Sheet2" sheetId="2" r:id="rId2"/>
    <sheet name="Sheet3" sheetId="3" r:id="rId3"/>
  </sheets>
  <definedNames>
    <definedName name="_xlnm.Print_Area" localSheetId="0">Sheet1!$A$1:$H$71</definedName>
  </definedNames>
  <calcPr calcId="144525"/>
</workbook>
</file>

<file path=xl/calcChain.xml><?xml version="1.0" encoding="utf-8"?>
<calcChain xmlns="http://schemas.openxmlformats.org/spreadsheetml/2006/main">
  <c r="F66" i="1" l="1"/>
  <c r="F65" i="1"/>
  <c r="F63" i="1"/>
  <c r="F61" i="1"/>
  <c r="F60" i="1"/>
  <c r="F57" i="1"/>
  <c r="F56" i="1"/>
  <c r="F55" i="1"/>
  <c r="F54" i="1"/>
  <c r="F53" i="1"/>
  <c r="F52" i="1"/>
  <c r="F51" i="1"/>
  <c r="F50" i="1"/>
  <c r="F49" i="1"/>
  <c r="F46" i="1"/>
  <c r="F45" i="1"/>
  <c r="F44" i="1"/>
  <c r="F43" i="1"/>
  <c r="F40" i="1"/>
  <c r="F39" i="1"/>
  <c r="F38" i="1"/>
  <c r="F37" i="1"/>
  <c r="F36" i="1"/>
  <c r="F35" i="1"/>
  <c r="F34" i="1"/>
  <c r="F33" i="1"/>
  <c r="F30" i="1"/>
  <c r="F27" i="1"/>
  <c r="F26" i="1"/>
  <c r="F25" i="1"/>
  <c r="F24" i="1"/>
  <c r="F23" i="1"/>
  <c r="F22" i="1"/>
  <c r="F21" i="1"/>
  <c r="F20" i="1"/>
  <c r="F19" i="1"/>
  <c r="F18" i="1"/>
  <c r="F17" i="1"/>
  <c r="F16" i="1"/>
  <c r="F15" i="1"/>
  <c r="F14" i="1"/>
  <c r="F13" i="1"/>
  <c r="F12" i="1"/>
  <c r="F11" i="1"/>
  <c r="F10" i="1"/>
  <c r="F9" i="1"/>
  <c r="F8" i="1"/>
  <c r="F7" i="1"/>
  <c r="F6" i="1"/>
</calcChain>
</file>

<file path=xl/sharedStrings.xml><?xml version="1.0" encoding="utf-8"?>
<sst xmlns="http://schemas.openxmlformats.org/spreadsheetml/2006/main" count="138" uniqueCount="91">
  <si>
    <t>Maintenance requirements of existing systems -DAMAGED/NOT WORKING/BAD CONDITION/RENNOVATION etc</t>
  </si>
  <si>
    <t>Sl No</t>
  </si>
  <si>
    <t>Quantity</t>
  </si>
  <si>
    <t>Unit</t>
  </si>
  <si>
    <t>Particulars</t>
  </si>
  <si>
    <t>Rate in figure</t>
  </si>
  <si>
    <t>Rate in Words</t>
  </si>
  <si>
    <t>Amount</t>
  </si>
  <si>
    <t>MV PANEL (OUTDOOR)</t>
  </si>
  <si>
    <t>1.1</t>
  </si>
  <si>
    <t>NO'S</t>
  </si>
  <si>
    <t xml:space="preserve">Charge for Dismantling the old existing DB </t>
  </si>
  <si>
    <t>sqm</t>
  </si>
  <si>
    <t>Fabrication, supply, conveyance, installation testing and commissioning of floor or wall mounting, dust and vermin proof, cubicle type MV panel board comprising of the following components/ devices &amp; complying to IS 8623.Fabrication of fully partitioned, dust and vermin proof enclosure for panel assembly as per form 4 of IS 8623 (with latest amendments) using CRCA sheet as per approved design and requirement, with front and rear access facility, bus bar chambers, hinged doors for all switch gear compartments, earthing the doors using 4 sq mm braided copper conductor, providing necessary cut-outs for mounting meters, relays, indication lamps, bus bar interconnection etc, detachable covers for bus bar chamber and cable alley, powder coating the assembly after subjecting to 7 tank process etc as required. CRCA sheet alone be used for the fabrication. Angles/ flats/ slotted angles etc shall not be used for the fabrication of panel assembly. The measurments will be taken the area of the complete sheets used for panel board including partitions, folding, shrouding etc.Supply and fabrication of MV panel board using 1.6mm CRCA sheet, powder coated (excluding base frame)</t>
  </si>
  <si>
    <t>Supply and providing 3mm SMC sheet as shrouding for bus interconnection / terminations etc. including required nut &amp; bolt etc.</t>
  </si>
  <si>
    <t>1.4</t>
  </si>
  <si>
    <t>metre</t>
  </si>
  <si>
    <t>Supply and providing heavy duty 'A' section neoprene gasket in the panel board A' section neoprene beeding suitable for 1.60/ 2.00 mm sheet</t>
  </si>
  <si>
    <t>1.5</t>
  </si>
  <si>
    <t>Supply and fabrication conveyance and installation of base frame of panel board using 75 x 40 mm rolled steel channel (ISMC)</t>
  </si>
  <si>
    <t>1.6</t>
  </si>
  <si>
    <t>kg</t>
  </si>
  <si>
    <t>Supply and fabrication conveyance and installation of angle iron frame work for wall mounting panel board</t>
  </si>
  <si>
    <t>1.7</t>
  </si>
  <si>
    <t>cm3</t>
  </si>
  <si>
    <t>Supply and providing copper bus bars including finger type SMC bus bar supports in the bus chamber, suitable size nut &amp; bolt, providng heat shrink sleeves etc. as required.</t>
  </si>
  <si>
    <t>1.8</t>
  </si>
  <si>
    <t>Supply and providing copper earth bus in the panel board</t>
  </si>
  <si>
    <t>1.9</t>
  </si>
  <si>
    <t>Providing and fixing following capacity TP&amp;N manual changeover switch unit inside the existing panel board  including drilling holes in cubicle panel, making connections, etc. as required.FR-4 250A CO3-250 Type Open Execution Manual Changeover, CO32500OOOO</t>
  </si>
  <si>
    <t>1.10</t>
  </si>
  <si>
    <t>Providing and fixing following rating and breaking capacity and pole MCCB in existing panel board including drilling holes in panel, making connection,etc,as required 4 pole 250 Amps, 36kA</t>
  </si>
  <si>
    <t>1.11</t>
  </si>
  <si>
    <t>Providing and fixing following rating and breaking capacity and pole MCCB in existing panel board including drilling holes in panel, making connection,etc,as required 4 pole 63 Amps, 16kA</t>
  </si>
  <si>
    <t>1.12</t>
  </si>
  <si>
    <t>Spreader terminal upto 125 to 250 Amps MCCB</t>
  </si>
  <si>
    <t>1.13</t>
  </si>
  <si>
    <t>Spreader terminal upto 32 to 63 Amps MCCB</t>
  </si>
  <si>
    <t>1.14</t>
  </si>
  <si>
    <t>Supply and fixing rotary handle,Direct type (including BUC handle with door interlock)in the existing MCCB of rating up to250A</t>
  </si>
  <si>
    <t>1.15</t>
  </si>
  <si>
    <t>Supply &amp; fixing the following multi-function meters in the panel assembly.Multifunction meter to read :V,A,F,3 Phase accuracy class 1</t>
  </si>
  <si>
    <t>1.16</t>
  </si>
  <si>
    <t>Supply and fixing 100/5A ,5VA,accuracy class 1,Resin cast metering CT</t>
  </si>
  <si>
    <t>1.17</t>
  </si>
  <si>
    <t>Supply, conveyance, installation, testing and commissioning the LED type indicator for 230/415V red,green,yellow or orange colour in existing panel board</t>
  </si>
  <si>
    <t>1.18</t>
  </si>
  <si>
    <t>S&amp;F Enamelled danger notice board of size 250*200mm with inscription (both English and Malayalam) and conventional skill and bone red colour.</t>
  </si>
  <si>
    <t>1.19</t>
  </si>
  <si>
    <t>Supply and drawing 650/1100 V grade FRLS PVC insulated stranded single core copper conductor cable conforming to IS 694 part1 1990 in the existing surface -recess conduit as required including giving necessary connection of the following size 1 Sqmm 1 run as control wiring</t>
  </si>
  <si>
    <t>1.20</t>
  </si>
  <si>
    <t>Supplying and fixing 5 amps to 32 amps rating, 240/415 volts, "C" curve, miniature circuit breaker suitable for inductive load of following poles in the existing MCB DB complete with connections, testing and commissioning etc. as required.Single pole</t>
  </si>
  <si>
    <t xml:space="preserve">Supply and providing 400/500 amps DIN type fuse unit with 250A HRC fuse(L&amp;T SK91051 equivalent make </t>
  </si>
  <si>
    <t xml:space="preserve">Supply and providing 250A N/L mounted on DMC /SMC BASE </t>
  </si>
  <si>
    <t>-</t>
  </si>
  <si>
    <t>2</t>
  </si>
  <si>
    <t>SERVICE WIRE</t>
  </si>
  <si>
    <t>Supply and laying of 1 no. PVC insulated and PVC sheathed  ABC LT aluminium power cable, 1.1 KV grade of the following sizes using clamps noted along with the cables, spacing of clamps not exceeding 60cms, making good the damages , colour washing etc. as required.4 core 50 sq mm.</t>
  </si>
  <si>
    <t>FIRST FLOOR INCOMING CABLE</t>
  </si>
  <si>
    <t>Supply, laying and clamping of 1 no. PVC insulated and PVC sheathed armoured aluminium power cable, 1.1 KV grade of the following sizes using clamps noted along with the cables, spacing of clamps not exceeding 60cms, making good the damages , colour washing etc. as required.4 core 25 sq mm with factory made clamp</t>
  </si>
  <si>
    <t>Supply &amp; laying of one number PVC insulated and PVC sheathed armoured aluminium power cable of 1.1KV grade of the following sizes in the existing RCC/ HUME / STONE WARE/ GI/ DWC pipe as required.4 core 25 sq mm</t>
  </si>
  <si>
    <t>set</t>
  </si>
  <si>
    <t xml:space="preserve">Supplying and making end termination with brass compression gland and aluminium lugs for following size of PVC insulated and PVC sheathed / XLPE aluminium conductor cable of 1.1 KV grade as required.4 X 25 sq. mm </t>
  </si>
  <si>
    <t>Supplying and providing earth clip for siemens/tropodur type cable glands of suitable length and other dimensions noted along with each size of glands for the following sizes of cables as required (25 Sqmm to 95 Sqmm with 20 mm wide *1.5 mm thick clip).</t>
  </si>
  <si>
    <t>Supply and drawing bare earthing conductors of the following sizes along with wiring/ cables and giving connection as required 2.65 mm copper conductor (12 SWG)</t>
  </si>
  <si>
    <t>Supply of superior quality copper earth socket for the following size of earth conductor including crimping etc. as required.2.65 mm (12 SWG)</t>
  </si>
  <si>
    <t xml:space="preserve">Supply and providing brass bolt and nut 12*3 mm </t>
  </si>
  <si>
    <t xml:space="preserve">Supply and providing brass bolt and nut 25*6 mm </t>
  </si>
  <si>
    <t>VDB, MCB, RCCB, ISOLATOR(First floor)</t>
  </si>
  <si>
    <t>each</t>
  </si>
  <si>
    <t>Supply and installation of sheet steel, phosphatised and painted, dust and vermin proof enclosure of MCB DB including copper /brass bus bar, neutral link, earth bus and DIN rail suitable for fixing MCB/ isolator etc. fixed on wall using suitable anchor bolts or fixed in recess including cutting hole on the wall , making good the damages, colour washing etc. as required 4 way (8+12) - double cover TPN vertical DB with provision for fixing 4P MCB / Isolator/ RCCB/ RCBO as incomer and SP/ TP MCB as outgoing (IP 42/43)</t>
  </si>
  <si>
    <r>
      <t>Supplying and fixing 5 amps to 63 amps rating, 240/415 volts, "C" curve, miniature circuit breaker suitable for inductive load of following poles in the existing MCB DB complete with connections, testing and commissioning etc. as required.</t>
    </r>
    <r>
      <rPr>
        <b/>
        <sz val="13"/>
        <color theme="1"/>
        <rFont val="Calibri"/>
        <family val="2"/>
        <scheme val="minor"/>
      </rPr>
      <t>Triple pole</t>
    </r>
    <r>
      <rPr>
        <sz val="13"/>
        <color theme="1"/>
        <rFont val="Calibri"/>
        <family val="2"/>
        <scheme val="minor"/>
      </rPr>
      <t xml:space="preserve"> </t>
    </r>
    <r>
      <rPr>
        <b/>
        <sz val="13"/>
        <color theme="1"/>
        <rFont val="Calibri"/>
        <family val="2"/>
        <scheme val="minor"/>
      </rPr>
      <t>(VDB)</t>
    </r>
  </si>
  <si>
    <r>
      <t xml:space="preserve">Supplying and fixing following rating, </t>
    </r>
    <r>
      <rPr>
        <b/>
        <sz val="13"/>
        <color theme="1"/>
        <rFont val="Calibri"/>
        <family val="2"/>
        <scheme val="minor"/>
      </rPr>
      <t>four pole</t>
    </r>
    <r>
      <rPr>
        <sz val="13"/>
        <color theme="1"/>
        <rFont val="Calibri"/>
        <family val="2"/>
        <scheme val="minor"/>
      </rPr>
      <t>, 415 volts, isolator in the existing MCB DB complete with connections, testing and commissioning etc. as required.100 amps</t>
    </r>
  </si>
  <si>
    <r>
      <t>Supplying and fixing following rating, double pole, (3 phase and neutral), 415 V, residual current circuit breaker (RCCB), having a sensitivity current 100 mA in the existing MCB DB complete with connections, testing and commissioning etc. as required.63 amps</t>
    </r>
    <r>
      <rPr>
        <b/>
        <sz val="13"/>
        <color theme="1"/>
        <rFont val="Calibri"/>
        <family val="2"/>
        <scheme val="minor"/>
      </rPr>
      <t>(VDB)</t>
    </r>
  </si>
  <si>
    <t>MSB TO SSB(EB Panal to Electrical Room)</t>
  </si>
  <si>
    <t>Supply, laying and clamping of 1 no. PVC insulated and PVC sheathed armoured aluminium power cable, 1.1 KV grade of the following sizes using clamps noted along with the cables, spacing of clamps not exceeding 60cms, making good the damages , colour washing etc. as required.4 core 95 sq mm with factory made clamp</t>
  </si>
  <si>
    <t>Supply &amp; laying of one number PVC insulated and PVC sheathed armoured aluminium power cable of 1.1KV grade of the following sizes in the existing RCC/ HUME / STONE WARE/ GI/ DWC pipe as required.4 core 95 sq mm</t>
  </si>
  <si>
    <t>Supplying laying and jointing of the following size of double wall corrugated(DWC)pipes made out of HDPE conforming to IS 14930 Part II for mechanical protection to underground power cables with all required accessories in ground in the existing trench50/38mm or nearest size</t>
  </si>
  <si>
    <t xml:space="preserve">Supplying and making end termination with brass compression gland and aluminium lugs for following size of PVC insulated and PVC sheathed / XLPE aluminium conductor cable of 1.1 KV grade as required.4 X 95 sq. mm </t>
  </si>
  <si>
    <t>OUTDOOR LIGHTING</t>
  </si>
  <si>
    <t>Supply and installation of sheet steel, phosphatised and painted, dust and vermin proof enclosure of MCB DB.  DIN rail suitable for fixing MCB/ isolator etc. fixed on wall using suitable anchor bolts or fixed in recess including cutting hole on the wall , making good the damages, colour washing etc. as required 4 pole vertical DB with provision for fixing 4P MCB / Isolator/ RCCB/ RCBO and SP/ TP MCB as outgoing (IP 42/43)</t>
  </si>
  <si>
    <t>Supplying and fixing 2 amps to 16 amps rating, 240/415 volts, "C" curve, miniature circuit breaker suitable for inductive load of following poles in the existing MCB DB complete with connections, testing and commissioning etc. as required.Single pole</t>
  </si>
  <si>
    <t>Dismantling the old non usable electric points and making good the connection for regularizing the load</t>
  </si>
  <si>
    <t>KW</t>
  </si>
  <si>
    <t>Schematic drawing</t>
  </si>
  <si>
    <t xml:space="preserve">Charges for the inspectorate/KSEB test report </t>
  </si>
  <si>
    <t>SUB TOTAL</t>
  </si>
  <si>
    <t>Add GST @18%</t>
  </si>
  <si>
    <t>TOTAL INCLUDING GST</t>
  </si>
  <si>
    <t>KERALA CRICKET ASSOCIATION</t>
  </si>
  <si>
    <t>SITE - HEAD QUARTER BUILDING- THIRUVANANTHAPURAM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</si>
</sst>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3"/>
      <color theme="1"/>
      <name val="Calibri"/>
      <family val="2"/>
      <scheme val="minor"/>
    </font>
    <font>
      <b/>
      <sz val="13"/>
      <color theme="1"/>
      <name val="Calibri"/>
      <family val="2"/>
      <scheme val="minor"/>
    </font>
    <font>
      <b/>
      <sz val="13"/>
      <color rgb="FFFF0000"/>
      <name val="Calibri"/>
      <family val="2"/>
      <scheme val="minor"/>
    </font>
    <font>
      <sz val="13"/>
      <color rgb="FFFF0000"/>
      <name val="Calibri"/>
      <family val="2"/>
      <scheme val="minor"/>
    </font>
    <font>
      <b/>
      <sz val="11"/>
      <color theme="8" tint="-0.249977111117893"/>
      <name val="Calibri"/>
      <family val="2"/>
      <scheme val="minor"/>
    </font>
    <font>
      <b/>
      <sz val="16"/>
      <color rgb="FFFF0000"/>
      <name val="Calibri"/>
      <family val="2"/>
      <scheme val="minor"/>
    </font>
    <font>
      <b/>
      <sz val="14"/>
      <color rgb="FF00B05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49"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right" vertical="center"/>
    </xf>
    <xf numFmtId="0" fontId="4" fillId="0" borderId="1" xfId="0" applyFont="1" applyBorder="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xf numFmtId="0" fontId="2" fillId="0" borderId="1" xfId="0" applyFont="1" applyBorder="1" applyAlignment="1">
      <alignment horizontal="right" vertical="center"/>
    </xf>
    <xf numFmtId="0" fontId="2" fillId="0" borderId="0" xfId="0" applyFont="1"/>
    <xf numFmtId="49" fontId="5" fillId="0" borderId="1" xfId="0" applyNumberFormat="1" applyFont="1" applyBorder="1" applyAlignment="1">
      <alignment horizontal="center" vertical="center"/>
    </xf>
    <xf numFmtId="0" fontId="3" fillId="0" borderId="1" xfId="0" applyFont="1" applyBorder="1" applyAlignment="1">
      <alignment vertical="center" wrapText="1"/>
    </xf>
    <xf numFmtId="49" fontId="4" fillId="0" borderId="1" xfId="0" applyNumberFormat="1"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4" fillId="0" borderId="1" xfId="0" applyFont="1" applyBorder="1" applyAlignment="1">
      <alignment horizontal="right" vertical="center"/>
    </xf>
    <xf numFmtId="0" fontId="4" fillId="0" borderId="0" xfId="0" applyFont="1" applyAlignment="1">
      <alignment vertical="center"/>
    </xf>
    <xf numFmtId="0" fontId="4" fillId="0" borderId="1" xfId="0" applyFont="1" applyBorder="1"/>
    <xf numFmtId="0" fontId="4" fillId="0" borderId="0" xfId="0" applyFont="1"/>
    <xf numFmtId="2" fontId="4" fillId="0" borderId="1" xfId="0" applyNumberFormat="1" applyFont="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horizontal="right" vertical="center"/>
    </xf>
    <xf numFmtId="0" fontId="7" fillId="0" borderId="1" xfId="0" applyFont="1" applyBorder="1" applyAlignment="1">
      <alignment horizontal="right" vertical="center"/>
    </xf>
    <xf numFmtId="0" fontId="8" fillId="0" borderId="0" xfId="0" applyFont="1"/>
    <xf numFmtId="0" fontId="5" fillId="0" borderId="1" xfId="0" applyFont="1" applyBorder="1" applyAlignment="1">
      <alignment horizontal="center" vertical="center"/>
    </xf>
    <xf numFmtId="0" fontId="5" fillId="0" borderId="1" xfId="0" applyFont="1" applyBorder="1" applyAlignment="1">
      <alignment vertical="center" wrapText="1"/>
    </xf>
    <xf numFmtId="0" fontId="1" fillId="0" borderId="1" xfId="0" applyFont="1" applyBorder="1" applyAlignment="1">
      <alignment horizontal="right" vertical="center"/>
    </xf>
    <xf numFmtId="164" fontId="9" fillId="0" borderId="1" xfId="0" applyNumberFormat="1" applyFont="1" applyBorder="1" applyAlignment="1">
      <alignment horizontal="right" vertical="center"/>
    </xf>
    <xf numFmtId="164" fontId="6" fillId="0" borderId="1" xfId="0" applyNumberFormat="1" applyFont="1" applyBorder="1" applyAlignment="1">
      <alignment horizontal="right" vertical="center"/>
    </xf>
    <xf numFmtId="164" fontId="10" fillId="0" borderId="1" xfId="0" applyNumberFormat="1" applyFont="1" applyBorder="1" applyAlignment="1">
      <alignment horizontal="right" vertical="center"/>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tabSelected="1" view="pageLayout" topLeftCell="A14" zoomScaleNormal="100" workbookViewId="0">
      <selection activeCell="G14" sqref="G14"/>
    </sheetView>
  </sheetViews>
  <sheetFormatPr defaultRowHeight="15" x14ac:dyDescent="0.25"/>
  <cols>
    <col min="1" max="1" width="9.140625" style="35"/>
    <col min="3" max="3" width="9.140625" style="36"/>
    <col min="4" max="4" width="89.42578125" style="37" customWidth="1"/>
    <col min="5" max="5" width="12.140625" style="37" bestFit="1" customWidth="1"/>
    <col min="6" max="6" width="12.140625" customWidth="1"/>
    <col min="7" max="7" width="37.5703125" customWidth="1"/>
    <col min="8" max="8" width="15.7109375" style="38" bestFit="1" customWidth="1"/>
    <col min="9" max="9" width="11.85546875" customWidth="1"/>
    <col min="10" max="10" width="12.5703125" customWidth="1"/>
  </cols>
  <sheetData>
    <row r="1" spans="1:8" ht="18.75" x14ac:dyDescent="0.25">
      <c r="A1" s="1"/>
      <c r="B1" s="2"/>
      <c r="C1" s="3"/>
      <c r="D1" s="4" t="s">
        <v>89</v>
      </c>
      <c r="E1" s="5"/>
      <c r="F1" s="2"/>
      <c r="G1" s="2"/>
      <c r="H1" s="6"/>
    </row>
    <row r="2" spans="1:8" ht="18.75" x14ac:dyDescent="0.25">
      <c r="A2" s="1"/>
      <c r="B2" s="2"/>
      <c r="C2" s="3"/>
      <c r="D2" s="4" t="s">
        <v>90</v>
      </c>
      <c r="E2" s="5"/>
      <c r="F2" s="2"/>
      <c r="G2" s="2"/>
      <c r="H2" s="6"/>
    </row>
    <row r="3" spans="1:8" ht="20.45" customHeight="1" x14ac:dyDescent="0.25">
      <c r="A3" s="1"/>
      <c r="B3" s="2"/>
      <c r="C3" s="3"/>
      <c r="D3" s="7" t="s">
        <v>0</v>
      </c>
      <c r="E3" s="5"/>
      <c r="F3" s="2"/>
      <c r="G3" s="2"/>
      <c r="H3" s="6"/>
    </row>
    <row r="4" spans="1:8" s="14" customFormat="1" x14ac:dyDescent="0.25">
      <c r="A4" s="8" t="s">
        <v>1</v>
      </c>
      <c r="B4" s="9" t="s">
        <v>2</v>
      </c>
      <c r="C4" s="9" t="s">
        <v>3</v>
      </c>
      <c r="D4" s="10" t="s">
        <v>4</v>
      </c>
      <c r="E4" s="11" t="s">
        <v>5</v>
      </c>
      <c r="F4" s="12" t="s">
        <v>3</v>
      </c>
      <c r="G4" s="12" t="s">
        <v>6</v>
      </c>
      <c r="H4" s="13" t="s">
        <v>7</v>
      </c>
    </row>
    <row r="5" spans="1:8" s="14" customFormat="1" ht="18.75" x14ac:dyDescent="0.25">
      <c r="A5" s="15">
        <v>1</v>
      </c>
      <c r="B5" s="9"/>
      <c r="C5" s="9"/>
      <c r="D5" s="16" t="s">
        <v>8</v>
      </c>
      <c r="E5" s="11"/>
      <c r="F5" s="12"/>
      <c r="G5" s="12"/>
      <c r="H5" s="13"/>
    </row>
    <row r="6" spans="1:8" s="21" customFormat="1" ht="34.9" customHeight="1" x14ac:dyDescent="0.25">
      <c r="A6" s="17" t="s">
        <v>9</v>
      </c>
      <c r="B6" s="7">
        <v>1</v>
      </c>
      <c r="C6" s="7" t="s">
        <v>10</v>
      </c>
      <c r="D6" s="18" t="s">
        <v>11</v>
      </c>
      <c r="E6" s="19"/>
      <c r="F6" s="19" t="str">
        <f t="shared" ref="F6:F27" si="0">"/"&amp;C6</f>
        <v>/NO'S</v>
      </c>
      <c r="G6" s="19"/>
      <c r="H6" s="20"/>
    </row>
    <row r="7" spans="1:8" s="23" customFormat="1" ht="274.89999999999998" customHeight="1" x14ac:dyDescent="0.3">
      <c r="A7" s="17">
        <v>1.2</v>
      </c>
      <c r="B7" s="7">
        <v>8</v>
      </c>
      <c r="C7" s="7" t="s">
        <v>12</v>
      </c>
      <c r="D7" s="18" t="s">
        <v>13</v>
      </c>
      <c r="E7" s="19"/>
      <c r="F7" s="19" t="str">
        <f t="shared" si="0"/>
        <v>/sqm</v>
      </c>
      <c r="G7" s="22"/>
      <c r="H7" s="20"/>
    </row>
    <row r="8" spans="1:8" s="23" customFormat="1" ht="53.45" customHeight="1" x14ac:dyDescent="0.3">
      <c r="A8" s="17">
        <v>1.3</v>
      </c>
      <c r="B8" s="7">
        <v>1</v>
      </c>
      <c r="C8" s="7" t="s">
        <v>12</v>
      </c>
      <c r="D8" s="18" t="s">
        <v>14</v>
      </c>
      <c r="E8" s="19"/>
      <c r="F8" s="19" t="str">
        <f t="shared" si="0"/>
        <v>/sqm</v>
      </c>
      <c r="G8" s="22"/>
      <c r="H8" s="20"/>
    </row>
    <row r="9" spans="1:8" s="23" customFormat="1" ht="49.9" customHeight="1" x14ac:dyDescent="0.3">
      <c r="A9" s="17" t="s">
        <v>15</v>
      </c>
      <c r="B9" s="7">
        <v>15</v>
      </c>
      <c r="C9" s="7" t="s">
        <v>16</v>
      </c>
      <c r="D9" s="18" t="s">
        <v>17</v>
      </c>
      <c r="E9" s="19"/>
      <c r="F9" s="19" t="str">
        <f t="shared" si="0"/>
        <v>/metre</v>
      </c>
      <c r="G9" s="22"/>
      <c r="H9" s="20"/>
    </row>
    <row r="10" spans="1:8" s="23" customFormat="1" ht="47.45" customHeight="1" x14ac:dyDescent="0.3">
      <c r="A10" s="17" t="s">
        <v>18</v>
      </c>
      <c r="B10" s="7">
        <v>5</v>
      </c>
      <c r="C10" s="7" t="s">
        <v>16</v>
      </c>
      <c r="D10" s="18" t="s">
        <v>19</v>
      </c>
      <c r="E10" s="19"/>
      <c r="F10" s="19" t="str">
        <f t="shared" si="0"/>
        <v>/metre</v>
      </c>
      <c r="G10" s="22"/>
      <c r="H10" s="20"/>
    </row>
    <row r="11" spans="1:8" s="23" customFormat="1" ht="43.15" customHeight="1" x14ac:dyDescent="0.3">
      <c r="A11" s="17" t="s">
        <v>20</v>
      </c>
      <c r="B11" s="7">
        <v>10</v>
      </c>
      <c r="C11" s="7" t="s">
        <v>21</v>
      </c>
      <c r="D11" s="18" t="s">
        <v>22</v>
      </c>
      <c r="E11" s="19"/>
      <c r="F11" s="19" t="str">
        <f t="shared" si="0"/>
        <v>/kg</v>
      </c>
      <c r="G11" s="22"/>
      <c r="H11" s="20"/>
    </row>
    <row r="12" spans="1:8" s="23" customFormat="1" ht="51.75" x14ac:dyDescent="0.3">
      <c r="A12" s="17" t="s">
        <v>23</v>
      </c>
      <c r="B12" s="7">
        <v>860</v>
      </c>
      <c r="C12" s="7" t="s">
        <v>24</v>
      </c>
      <c r="D12" s="18" t="s">
        <v>25</v>
      </c>
      <c r="E12" s="19"/>
      <c r="F12" s="19" t="str">
        <f t="shared" si="0"/>
        <v>/cm3</v>
      </c>
      <c r="G12" s="22"/>
      <c r="H12" s="20"/>
    </row>
    <row r="13" spans="1:8" s="23" customFormat="1" ht="17.25" x14ac:dyDescent="0.3">
      <c r="A13" s="17" t="s">
        <v>26</v>
      </c>
      <c r="B13" s="7">
        <v>270</v>
      </c>
      <c r="C13" s="7" t="s">
        <v>24</v>
      </c>
      <c r="D13" s="18" t="s">
        <v>27</v>
      </c>
      <c r="E13" s="19"/>
      <c r="F13" s="19" t="str">
        <f t="shared" si="0"/>
        <v>/cm3</v>
      </c>
      <c r="G13" s="22"/>
      <c r="H13" s="20"/>
    </row>
    <row r="14" spans="1:8" s="23" customFormat="1" ht="69" x14ac:dyDescent="0.3">
      <c r="A14" s="17" t="s">
        <v>28</v>
      </c>
      <c r="B14" s="7">
        <v>1</v>
      </c>
      <c r="C14" s="19" t="s">
        <v>10</v>
      </c>
      <c r="D14" s="18" t="s">
        <v>29</v>
      </c>
      <c r="E14" s="19"/>
      <c r="F14" s="19" t="str">
        <f t="shared" si="0"/>
        <v>/NO'S</v>
      </c>
      <c r="G14" s="22"/>
      <c r="H14" s="20"/>
    </row>
    <row r="15" spans="1:8" s="23" customFormat="1" ht="66" customHeight="1" x14ac:dyDescent="0.3">
      <c r="A15" s="17" t="s">
        <v>30</v>
      </c>
      <c r="B15" s="7">
        <v>1</v>
      </c>
      <c r="C15" s="7" t="s">
        <v>10</v>
      </c>
      <c r="D15" s="18" t="s">
        <v>31</v>
      </c>
      <c r="E15" s="19"/>
      <c r="F15" s="19" t="str">
        <f t="shared" si="0"/>
        <v>/NO'S</v>
      </c>
      <c r="G15" s="22"/>
      <c r="H15" s="20"/>
    </row>
    <row r="16" spans="1:8" s="23" customFormat="1" ht="60" customHeight="1" x14ac:dyDescent="0.3">
      <c r="A16" s="17" t="s">
        <v>32</v>
      </c>
      <c r="B16" s="7">
        <v>1</v>
      </c>
      <c r="C16" s="7" t="s">
        <v>10</v>
      </c>
      <c r="D16" s="18" t="s">
        <v>33</v>
      </c>
      <c r="E16" s="19"/>
      <c r="F16" s="19" t="str">
        <f t="shared" si="0"/>
        <v>/NO'S</v>
      </c>
      <c r="G16" s="22"/>
      <c r="H16" s="20"/>
    </row>
    <row r="17" spans="1:8" s="23" customFormat="1" ht="33.6" customHeight="1" x14ac:dyDescent="0.3">
      <c r="A17" s="17" t="s">
        <v>34</v>
      </c>
      <c r="B17" s="7">
        <v>1</v>
      </c>
      <c r="C17" s="7" t="s">
        <v>10</v>
      </c>
      <c r="D17" s="18" t="s">
        <v>35</v>
      </c>
      <c r="E17" s="19"/>
      <c r="F17" s="19" t="str">
        <f t="shared" si="0"/>
        <v>/NO'S</v>
      </c>
      <c r="G17" s="22"/>
      <c r="H17" s="20"/>
    </row>
    <row r="18" spans="1:8" s="23" customFormat="1" ht="31.15" customHeight="1" x14ac:dyDescent="0.3">
      <c r="A18" s="17" t="s">
        <v>36</v>
      </c>
      <c r="B18" s="7">
        <v>1</v>
      </c>
      <c r="C18" s="7" t="s">
        <v>10</v>
      </c>
      <c r="D18" s="18" t="s">
        <v>37</v>
      </c>
      <c r="E18" s="19"/>
      <c r="F18" s="19" t="str">
        <f t="shared" si="0"/>
        <v>/NO'S</v>
      </c>
      <c r="G18" s="22"/>
      <c r="H18" s="20"/>
    </row>
    <row r="19" spans="1:8" s="23" customFormat="1" ht="34.5" x14ac:dyDescent="0.3">
      <c r="A19" s="17" t="s">
        <v>38</v>
      </c>
      <c r="B19" s="7">
        <v>2</v>
      </c>
      <c r="C19" s="7" t="s">
        <v>10</v>
      </c>
      <c r="D19" s="18" t="s">
        <v>39</v>
      </c>
      <c r="E19" s="19"/>
      <c r="F19" s="19" t="str">
        <f t="shared" si="0"/>
        <v>/NO'S</v>
      </c>
      <c r="G19" s="22"/>
      <c r="H19" s="20"/>
    </row>
    <row r="20" spans="1:8" s="23" customFormat="1" ht="38.450000000000003" customHeight="1" x14ac:dyDescent="0.3">
      <c r="A20" s="17" t="s">
        <v>40</v>
      </c>
      <c r="B20" s="7">
        <v>1</v>
      </c>
      <c r="C20" s="7" t="s">
        <v>10</v>
      </c>
      <c r="D20" s="18" t="s">
        <v>41</v>
      </c>
      <c r="E20" s="19"/>
      <c r="F20" s="19" t="str">
        <f t="shared" si="0"/>
        <v>/NO'S</v>
      </c>
      <c r="G20" s="22"/>
      <c r="H20" s="20"/>
    </row>
    <row r="21" spans="1:8" s="23" customFormat="1" ht="31.15" customHeight="1" x14ac:dyDescent="0.3">
      <c r="A21" s="17" t="s">
        <v>42</v>
      </c>
      <c r="B21" s="7">
        <v>4</v>
      </c>
      <c r="C21" s="7" t="s">
        <v>10</v>
      </c>
      <c r="D21" s="18" t="s">
        <v>43</v>
      </c>
      <c r="E21" s="19"/>
      <c r="F21" s="19" t="str">
        <f t="shared" si="0"/>
        <v>/NO'S</v>
      </c>
      <c r="G21" s="22"/>
      <c r="H21" s="20"/>
    </row>
    <row r="22" spans="1:8" s="23" customFormat="1" ht="47.45" customHeight="1" x14ac:dyDescent="0.3">
      <c r="A22" s="17" t="s">
        <v>44</v>
      </c>
      <c r="B22" s="7">
        <v>3</v>
      </c>
      <c r="C22" s="7" t="s">
        <v>10</v>
      </c>
      <c r="D22" s="18" t="s">
        <v>45</v>
      </c>
      <c r="E22" s="19"/>
      <c r="F22" s="19" t="str">
        <f t="shared" si="0"/>
        <v>/NO'S</v>
      </c>
      <c r="G22" s="22"/>
      <c r="H22" s="20"/>
    </row>
    <row r="23" spans="1:8" s="23" customFormat="1" ht="45" customHeight="1" x14ac:dyDescent="0.3">
      <c r="A23" s="17" t="s">
        <v>46</v>
      </c>
      <c r="B23" s="7">
        <v>1</v>
      </c>
      <c r="C23" s="7" t="s">
        <v>10</v>
      </c>
      <c r="D23" s="18" t="s">
        <v>47</v>
      </c>
      <c r="E23" s="19"/>
      <c r="F23" s="19" t="str">
        <f t="shared" si="0"/>
        <v>/NO'S</v>
      </c>
      <c r="G23" s="22"/>
      <c r="H23" s="20"/>
    </row>
    <row r="24" spans="1:8" s="23" customFormat="1" ht="78.599999999999994" customHeight="1" x14ac:dyDescent="0.3">
      <c r="A24" s="17" t="s">
        <v>48</v>
      </c>
      <c r="B24" s="7">
        <v>8</v>
      </c>
      <c r="C24" s="7" t="s">
        <v>16</v>
      </c>
      <c r="D24" s="18" t="s">
        <v>49</v>
      </c>
      <c r="E24" s="19"/>
      <c r="F24" s="19" t="str">
        <f t="shared" si="0"/>
        <v>/metre</v>
      </c>
      <c r="G24" s="22"/>
      <c r="H24" s="20"/>
    </row>
    <row r="25" spans="1:8" s="23" customFormat="1" ht="69.599999999999994" customHeight="1" x14ac:dyDescent="0.3">
      <c r="A25" s="17" t="s">
        <v>50</v>
      </c>
      <c r="B25" s="7">
        <v>4</v>
      </c>
      <c r="C25" s="7" t="s">
        <v>10</v>
      </c>
      <c r="D25" s="18" t="s">
        <v>51</v>
      </c>
      <c r="E25" s="19"/>
      <c r="F25" s="19" t="str">
        <f t="shared" si="0"/>
        <v>/NO'S</v>
      </c>
      <c r="G25" s="22"/>
      <c r="H25" s="20"/>
    </row>
    <row r="26" spans="1:8" ht="34.5" x14ac:dyDescent="0.3">
      <c r="A26" s="7">
        <v>1.21</v>
      </c>
      <c r="B26" s="7">
        <v>3</v>
      </c>
      <c r="C26" s="7" t="s">
        <v>10</v>
      </c>
      <c r="D26" s="18" t="s">
        <v>52</v>
      </c>
      <c r="E26" s="19"/>
      <c r="F26" s="19" t="str">
        <f t="shared" si="0"/>
        <v>/NO'S</v>
      </c>
      <c r="G26" s="22"/>
      <c r="H26" s="20"/>
    </row>
    <row r="27" spans="1:8" ht="30.6" customHeight="1" x14ac:dyDescent="0.3">
      <c r="A27" s="24">
        <v>1.22</v>
      </c>
      <c r="B27" s="7">
        <v>1</v>
      </c>
      <c r="C27" s="7" t="s">
        <v>10</v>
      </c>
      <c r="D27" s="18" t="s">
        <v>53</v>
      </c>
      <c r="E27" s="19"/>
      <c r="F27" s="19" t="str">
        <f t="shared" si="0"/>
        <v>/NO'S</v>
      </c>
      <c r="G27" s="22"/>
      <c r="H27" s="20"/>
    </row>
    <row r="28" spans="1:8" ht="17.25" x14ac:dyDescent="0.25">
      <c r="A28" s="1"/>
      <c r="B28" s="3"/>
      <c r="C28" s="3"/>
      <c r="D28" s="25" t="s">
        <v>54</v>
      </c>
      <c r="E28" s="5"/>
      <c r="F28" s="19"/>
      <c r="G28" s="2"/>
      <c r="H28" s="26"/>
    </row>
    <row r="29" spans="1:8" ht="18.75" x14ac:dyDescent="0.25">
      <c r="A29" s="15" t="s">
        <v>55</v>
      </c>
      <c r="B29" s="3"/>
      <c r="C29" s="3"/>
      <c r="D29" s="16" t="s">
        <v>56</v>
      </c>
      <c r="E29" s="5"/>
      <c r="F29" s="2"/>
      <c r="G29" s="2"/>
      <c r="H29" s="26"/>
    </row>
    <row r="30" spans="1:8" ht="69" x14ac:dyDescent="0.3">
      <c r="A30" s="7">
        <v>2.1</v>
      </c>
      <c r="B30" s="7">
        <v>28</v>
      </c>
      <c r="C30" s="7" t="s">
        <v>16</v>
      </c>
      <c r="D30" s="18" t="s">
        <v>57</v>
      </c>
      <c r="E30" s="19"/>
      <c r="F30" s="19" t="str">
        <f>"/"&amp;C30</f>
        <v>/metre</v>
      </c>
      <c r="G30" s="22"/>
      <c r="H30" s="20"/>
    </row>
    <row r="31" spans="1:8" ht="17.25" x14ac:dyDescent="0.3">
      <c r="A31" s="7"/>
      <c r="B31" s="7"/>
      <c r="C31" s="7"/>
      <c r="D31" s="18"/>
      <c r="E31" s="19"/>
      <c r="F31" s="22"/>
      <c r="G31" s="22"/>
      <c r="H31" s="26"/>
    </row>
    <row r="32" spans="1:8" ht="18.75" x14ac:dyDescent="0.3">
      <c r="A32" s="15">
        <v>3</v>
      </c>
      <c r="B32" s="7"/>
      <c r="C32" s="7"/>
      <c r="D32" s="16" t="s">
        <v>58</v>
      </c>
      <c r="E32" s="19"/>
      <c r="F32" s="22"/>
      <c r="G32" s="22"/>
      <c r="H32" s="27"/>
    </row>
    <row r="33" spans="1:8" s="28" customFormat="1" ht="69" x14ac:dyDescent="0.3">
      <c r="A33" s="7">
        <v>3.1</v>
      </c>
      <c r="B33" s="7">
        <v>25</v>
      </c>
      <c r="C33" s="7" t="s">
        <v>16</v>
      </c>
      <c r="D33" s="18" t="s">
        <v>59</v>
      </c>
      <c r="E33" s="19"/>
      <c r="F33" s="19" t="str">
        <f t="shared" ref="F33:F40" si="1">"/"&amp;C33</f>
        <v>/metre</v>
      </c>
      <c r="G33" s="22"/>
      <c r="H33" s="20"/>
    </row>
    <row r="34" spans="1:8" s="28" customFormat="1" ht="51.75" x14ac:dyDescent="0.3">
      <c r="A34" s="7">
        <v>3.2</v>
      </c>
      <c r="B34" s="7">
        <v>10</v>
      </c>
      <c r="C34" s="7" t="s">
        <v>16</v>
      </c>
      <c r="D34" s="18" t="s">
        <v>60</v>
      </c>
      <c r="E34" s="19"/>
      <c r="F34" s="19" t="str">
        <f t="shared" si="1"/>
        <v>/metre</v>
      </c>
      <c r="G34" s="22"/>
      <c r="H34" s="20"/>
    </row>
    <row r="35" spans="1:8" s="28" customFormat="1" ht="51.75" x14ac:dyDescent="0.3">
      <c r="A35" s="7">
        <v>3.3</v>
      </c>
      <c r="B35" s="7">
        <v>2</v>
      </c>
      <c r="C35" s="7" t="s">
        <v>61</v>
      </c>
      <c r="D35" s="18" t="s">
        <v>62</v>
      </c>
      <c r="E35" s="19"/>
      <c r="F35" s="19" t="str">
        <f t="shared" si="1"/>
        <v>/set</v>
      </c>
      <c r="G35" s="22"/>
      <c r="H35" s="20"/>
    </row>
    <row r="36" spans="1:8" s="28" customFormat="1" ht="69" x14ac:dyDescent="0.3">
      <c r="A36" s="7">
        <v>3.4</v>
      </c>
      <c r="B36" s="7">
        <v>2</v>
      </c>
      <c r="C36" s="7" t="s">
        <v>10</v>
      </c>
      <c r="D36" s="18" t="s">
        <v>63</v>
      </c>
      <c r="E36" s="19"/>
      <c r="F36" s="19" t="str">
        <f t="shared" si="1"/>
        <v>/NO'S</v>
      </c>
      <c r="G36" s="22"/>
      <c r="H36" s="20"/>
    </row>
    <row r="37" spans="1:8" s="28" customFormat="1" ht="34.5" x14ac:dyDescent="0.3">
      <c r="A37" s="7">
        <v>3.5</v>
      </c>
      <c r="B37" s="7">
        <v>10</v>
      </c>
      <c r="C37" s="7" t="s">
        <v>16</v>
      </c>
      <c r="D37" s="18" t="s">
        <v>64</v>
      </c>
      <c r="E37" s="19"/>
      <c r="F37" s="19" t="str">
        <f t="shared" si="1"/>
        <v>/metre</v>
      </c>
      <c r="G37" s="22"/>
      <c r="H37" s="20"/>
    </row>
    <row r="38" spans="1:8" s="28" customFormat="1" ht="34.15" customHeight="1" x14ac:dyDescent="0.3">
      <c r="A38" s="7">
        <v>3.6</v>
      </c>
      <c r="B38" s="7">
        <v>8</v>
      </c>
      <c r="C38" s="7" t="s">
        <v>10</v>
      </c>
      <c r="D38" s="18" t="s">
        <v>65</v>
      </c>
      <c r="E38" s="19"/>
      <c r="F38" s="19" t="str">
        <f t="shared" si="1"/>
        <v>/NO'S</v>
      </c>
      <c r="G38" s="22"/>
      <c r="H38" s="20"/>
    </row>
    <row r="39" spans="1:8" ht="28.9" customHeight="1" x14ac:dyDescent="0.3">
      <c r="A39" s="7">
        <v>3.7</v>
      </c>
      <c r="B39" s="7">
        <v>8</v>
      </c>
      <c r="C39" s="7" t="s">
        <v>10</v>
      </c>
      <c r="D39" s="18" t="s">
        <v>66</v>
      </c>
      <c r="E39" s="19"/>
      <c r="F39" s="19" t="str">
        <f t="shared" si="1"/>
        <v>/NO'S</v>
      </c>
      <c r="G39" s="22"/>
      <c r="H39" s="20"/>
    </row>
    <row r="40" spans="1:8" ht="17.25" x14ac:dyDescent="0.3">
      <c r="A40" s="7">
        <v>3.8</v>
      </c>
      <c r="B40" s="7">
        <v>8</v>
      </c>
      <c r="C40" s="7" t="s">
        <v>10</v>
      </c>
      <c r="D40" s="18" t="s">
        <v>67</v>
      </c>
      <c r="E40" s="19"/>
      <c r="F40" s="19" t="str">
        <f t="shared" si="1"/>
        <v>/NO'S</v>
      </c>
      <c r="G40" s="22"/>
      <c r="H40" s="20"/>
    </row>
    <row r="41" spans="1:8" ht="17.25" x14ac:dyDescent="0.3">
      <c r="A41" s="7"/>
      <c r="B41" s="7"/>
      <c r="C41" s="7"/>
      <c r="D41" s="18"/>
      <c r="E41" s="19"/>
      <c r="F41" s="22"/>
      <c r="G41" s="22"/>
      <c r="H41" s="26"/>
    </row>
    <row r="42" spans="1:8" ht="31.15" customHeight="1" x14ac:dyDescent="0.3">
      <c r="A42" s="29">
        <v>4</v>
      </c>
      <c r="B42" s="7"/>
      <c r="C42" s="7"/>
      <c r="D42" s="30" t="s">
        <v>68</v>
      </c>
      <c r="E42" s="19"/>
      <c r="F42" s="22"/>
      <c r="G42" s="22"/>
      <c r="H42" s="20"/>
    </row>
    <row r="43" spans="1:8" ht="140.44999999999999" customHeight="1" x14ac:dyDescent="0.25">
      <c r="A43" s="7">
        <v>4.0999999999999996</v>
      </c>
      <c r="B43" s="7">
        <v>1</v>
      </c>
      <c r="C43" s="7" t="s">
        <v>69</v>
      </c>
      <c r="D43" s="18" t="s">
        <v>70</v>
      </c>
      <c r="E43" s="7"/>
      <c r="F43" s="19" t="str">
        <f>"/"&amp;C43</f>
        <v>/each</v>
      </c>
      <c r="G43" s="7"/>
      <c r="H43" s="20"/>
    </row>
    <row r="44" spans="1:8" ht="78" customHeight="1" x14ac:dyDescent="0.25">
      <c r="A44" s="7">
        <v>4.2</v>
      </c>
      <c r="B44" s="7">
        <v>4</v>
      </c>
      <c r="C44" s="7" t="s">
        <v>69</v>
      </c>
      <c r="D44" s="18" t="s">
        <v>71</v>
      </c>
      <c r="E44" s="7"/>
      <c r="F44" s="19" t="str">
        <f>"/"&amp;C44</f>
        <v>/each</v>
      </c>
      <c r="G44" s="7"/>
      <c r="H44" s="20"/>
    </row>
    <row r="45" spans="1:8" ht="49.15" customHeight="1" x14ac:dyDescent="0.25">
      <c r="A45" s="7">
        <v>4.3</v>
      </c>
      <c r="B45" s="7">
        <v>1</v>
      </c>
      <c r="C45" s="7" t="s">
        <v>69</v>
      </c>
      <c r="D45" s="18" t="s">
        <v>72</v>
      </c>
      <c r="E45" s="7"/>
      <c r="F45" s="19" t="str">
        <f>"/"&amp;C45</f>
        <v>/each</v>
      </c>
      <c r="G45" s="7"/>
      <c r="H45" s="20"/>
    </row>
    <row r="46" spans="1:8" ht="82.9" customHeight="1" x14ac:dyDescent="0.25">
      <c r="A46" s="7">
        <v>4.4000000000000004</v>
      </c>
      <c r="B46" s="7">
        <v>1</v>
      </c>
      <c r="C46" s="7" t="s">
        <v>69</v>
      </c>
      <c r="D46" s="18" t="s">
        <v>73</v>
      </c>
      <c r="E46" s="7"/>
      <c r="F46" s="19" t="str">
        <f>"/"&amp;C46</f>
        <v>/each</v>
      </c>
      <c r="G46" s="7"/>
      <c r="H46" s="20"/>
    </row>
    <row r="47" spans="1:8" ht="31.15" customHeight="1" x14ac:dyDescent="0.25">
      <c r="A47" s="7"/>
      <c r="B47" s="7"/>
      <c r="C47" s="7"/>
      <c r="D47" s="18"/>
      <c r="E47" s="7"/>
      <c r="F47" s="7"/>
      <c r="G47" s="7"/>
      <c r="H47" s="26"/>
    </row>
    <row r="48" spans="1:8" ht="32.450000000000003" customHeight="1" x14ac:dyDescent="0.25">
      <c r="A48" s="7">
        <v>5</v>
      </c>
      <c r="B48" s="7"/>
      <c r="C48" s="7"/>
      <c r="D48" s="30" t="s">
        <v>74</v>
      </c>
      <c r="E48" s="7"/>
      <c r="F48" s="7"/>
      <c r="G48" s="7"/>
      <c r="H48" s="20"/>
    </row>
    <row r="49" spans="1:8" ht="81.599999999999994" customHeight="1" x14ac:dyDescent="0.3">
      <c r="A49" s="7">
        <v>5.0999999999999996</v>
      </c>
      <c r="B49" s="7">
        <v>40</v>
      </c>
      <c r="C49" s="7" t="s">
        <v>16</v>
      </c>
      <c r="D49" s="18" t="s">
        <v>75</v>
      </c>
      <c r="E49" s="19"/>
      <c r="F49" s="19" t="str">
        <f t="shared" ref="F49:F57" si="2">"/"&amp;C49</f>
        <v>/metre</v>
      </c>
      <c r="G49" s="22"/>
      <c r="H49" s="20"/>
    </row>
    <row r="50" spans="1:8" ht="63" customHeight="1" x14ac:dyDescent="0.3">
      <c r="A50" s="7">
        <v>5.2</v>
      </c>
      <c r="B50" s="7">
        <v>30</v>
      </c>
      <c r="C50" s="7" t="s">
        <v>16</v>
      </c>
      <c r="D50" s="18" t="s">
        <v>76</v>
      </c>
      <c r="E50" s="19"/>
      <c r="F50" s="19" t="str">
        <f t="shared" si="2"/>
        <v>/metre</v>
      </c>
      <c r="G50" s="22"/>
      <c r="H50" s="20"/>
    </row>
    <row r="51" spans="1:8" ht="79.150000000000006" customHeight="1" x14ac:dyDescent="0.3">
      <c r="A51" s="7">
        <v>5.3</v>
      </c>
      <c r="B51" s="7">
        <v>30</v>
      </c>
      <c r="C51" s="7" t="s">
        <v>16</v>
      </c>
      <c r="D51" s="18" t="s">
        <v>77</v>
      </c>
      <c r="E51" s="19"/>
      <c r="F51" s="19" t="str">
        <f t="shared" si="2"/>
        <v>/metre</v>
      </c>
      <c r="G51" s="22"/>
      <c r="H51" s="20"/>
    </row>
    <row r="52" spans="1:8" ht="61.9" customHeight="1" x14ac:dyDescent="0.3">
      <c r="A52" s="7">
        <v>5.4</v>
      </c>
      <c r="B52" s="7">
        <v>2</v>
      </c>
      <c r="C52" s="7" t="s">
        <v>61</v>
      </c>
      <c r="D52" s="18" t="s">
        <v>78</v>
      </c>
      <c r="E52" s="19"/>
      <c r="F52" s="19" t="str">
        <f t="shared" si="2"/>
        <v>/set</v>
      </c>
      <c r="G52" s="22"/>
      <c r="H52" s="20"/>
    </row>
    <row r="53" spans="1:8" ht="61.15" customHeight="1" x14ac:dyDescent="0.3">
      <c r="A53" s="7">
        <v>5.5</v>
      </c>
      <c r="B53" s="7">
        <v>2</v>
      </c>
      <c r="C53" s="7" t="s">
        <v>10</v>
      </c>
      <c r="D53" s="18" t="s">
        <v>63</v>
      </c>
      <c r="E53" s="19"/>
      <c r="F53" s="19" t="str">
        <f t="shared" si="2"/>
        <v>/NO'S</v>
      </c>
      <c r="G53" s="22"/>
      <c r="H53" s="20"/>
    </row>
    <row r="54" spans="1:8" ht="51" customHeight="1" x14ac:dyDescent="0.3">
      <c r="A54" s="7">
        <v>5.6</v>
      </c>
      <c r="B54" s="7">
        <v>80</v>
      </c>
      <c r="C54" s="7" t="s">
        <v>16</v>
      </c>
      <c r="D54" s="18" t="s">
        <v>64</v>
      </c>
      <c r="E54" s="19"/>
      <c r="F54" s="19" t="str">
        <f t="shared" si="2"/>
        <v>/metre</v>
      </c>
      <c r="G54" s="22"/>
      <c r="H54" s="20"/>
    </row>
    <row r="55" spans="1:8" s="23" customFormat="1" ht="54" customHeight="1" x14ac:dyDescent="0.3">
      <c r="A55" s="7">
        <v>5.7</v>
      </c>
      <c r="B55" s="7">
        <v>8</v>
      </c>
      <c r="C55" s="7" t="s">
        <v>10</v>
      </c>
      <c r="D55" s="18" t="s">
        <v>65</v>
      </c>
      <c r="E55" s="19"/>
      <c r="F55" s="19" t="str">
        <f t="shared" si="2"/>
        <v>/NO'S</v>
      </c>
      <c r="G55" s="22"/>
      <c r="H55" s="20"/>
    </row>
    <row r="56" spans="1:8" s="23" customFormat="1" ht="27" customHeight="1" x14ac:dyDescent="0.3">
      <c r="A56" s="7">
        <v>5.8</v>
      </c>
      <c r="B56" s="7">
        <v>8</v>
      </c>
      <c r="C56" s="7" t="s">
        <v>10</v>
      </c>
      <c r="D56" s="18" t="s">
        <v>66</v>
      </c>
      <c r="E56" s="19"/>
      <c r="F56" s="19" t="str">
        <f t="shared" si="2"/>
        <v>/NO'S</v>
      </c>
      <c r="G56" s="22"/>
      <c r="H56" s="20"/>
    </row>
    <row r="57" spans="1:8" ht="48" customHeight="1" x14ac:dyDescent="0.3">
      <c r="A57" s="7">
        <v>5.9</v>
      </c>
      <c r="B57" s="7">
        <v>8</v>
      </c>
      <c r="C57" s="7" t="s">
        <v>10</v>
      </c>
      <c r="D57" s="18" t="s">
        <v>67</v>
      </c>
      <c r="E57" s="19"/>
      <c r="F57" s="19" t="str">
        <f t="shared" si="2"/>
        <v>/NO'S</v>
      </c>
      <c r="G57" s="22"/>
      <c r="H57" s="20"/>
    </row>
    <row r="58" spans="1:8" ht="30" customHeight="1" x14ac:dyDescent="0.25">
      <c r="A58" s="7"/>
      <c r="B58" s="7"/>
      <c r="C58" s="7"/>
      <c r="D58" s="18"/>
      <c r="E58" s="7"/>
      <c r="F58" s="7"/>
      <c r="G58" s="7"/>
      <c r="H58" s="26"/>
    </row>
    <row r="59" spans="1:8" ht="30" customHeight="1" x14ac:dyDescent="0.25">
      <c r="A59" s="7">
        <v>6</v>
      </c>
      <c r="B59" s="7"/>
      <c r="C59" s="7"/>
      <c r="D59" s="30" t="s">
        <v>79</v>
      </c>
      <c r="E59" s="7"/>
      <c r="F59" s="7"/>
      <c r="G59" s="7"/>
      <c r="H59" s="20"/>
    </row>
    <row r="60" spans="1:8" ht="103.5" x14ac:dyDescent="0.25">
      <c r="A60" s="7">
        <v>6.1</v>
      </c>
      <c r="B60" s="7">
        <v>1</v>
      </c>
      <c r="C60" s="7" t="s">
        <v>69</v>
      </c>
      <c r="D60" s="18" t="s">
        <v>80</v>
      </c>
      <c r="E60" s="7"/>
      <c r="F60" s="19" t="str">
        <f>"/"&amp;C60</f>
        <v>/each</v>
      </c>
      <c r="G60" s="7"/>
      <c r="H60" s="20"/>
    </row>
    <row r="61" spans="1:8" ht="61.15" customHeight="1" x14ac:dyDescent="0.3">
      <c r="A61" s="7">
        <v>6.2</v>
      </c>
      <c r="B61" s="7">
        <v>4</v>
      </c>
      <c r="C61" s="7" t="s">
        <v>10</v>
      </c>
      <c r="D61" s="18" t="s">
        <v>81</v>
      </c>
      <c r="E61" s="19"/>
      <c r="F61" s="19" t="str">
        <f>"/"&amp;C61</f>
        <v>/NO'S</v>
      </c>
      <c r="G61" s="22"/>
      <c r="H61" s="20"/>
    </row>
    <row r="62" spans="1:8" ht="30" customHeight="1" x14ac:dyDescent="0.3">
      <c r="A62" s="7"/>
      <c r="B62" s="7"/>
      <c r="C62" s="7"/>
      <c r="D62" s="18"/>
      <c r="E62" s="19"/>
      <c r="F62" s="22"/>
      <c r="G62" s="22"/>
      <c r="H62" s="26"/>
    </row>
    <row r="63" spans="1:8" ht="34.5" x14ac:dyDescent="0.25">
      <c r="A63" s="7">
        <v>7</v>
      </c>
      <c r="B63" s="7">
        <v>1</v>
      </c>
      <c r="C63" s="7" t="s">
        <v>10</v>
      </c>
      <c r="D63" s="18" t="s">
        <v>82</v>
      </c>
      <c r="E63" s="7"/>
      <c r="F63" s="19" t="str">
        <f>"/"&amp;C63</f>
        <v>/NO'S</v>
      </c>
      <c r="G63" s="7"/>
      <c r="H63" s="20"/>
    </row>
    <row r="64" spans="1:8" ht="17.25" x14ac:dyDescent="0.25">
      <c r="A64" s="7"/>
      <c r="B64" s="7"/>
      <c r="C64" s="7"/>
      <c r="D64" s="18"/>
      <c r="E64" s="7"/>
      <c r="F64" s="7"/>
      <c r="G64" s="7"/>
      <c r="H64" s="26"/>
    </row>
    <row r="65" spans="1:8" ht="30" customHeight="1" x14ac:dyDescent="0.25">
      <c r="A65" s="7">
        <v>8</v>
      </c>
      <c r="B65" s="7">
        <v>48</v>
      </c>
      <c r="C65" s="7" t="s">
        <v>83</v>
      </c>
      <c r="D65" s="18" t="s">
        <v>84</v>
      </c>
      <c r="E65" s="7"/>
      <c r="F65" s="19" t="str">
        <f>"/"&amp;C65</f>
        <v>/KW</v>
      </c>
      <c r="G65" s="7"/>
      <c r="H65" s="20"/>
    </row>
    <row r="66" spans="1:8" ht="30" customHeight="1" x14ac:dyDescent="0.25">
      <c r="A66" s="7">
        <v>9</v>
      </c>
      <c r="B66" s="7">
        <v>1</v>
      </c>
      <c r="C66" s="7" t="s">
        <v>10</v>
      </c>
      <c r="D66" s="18" t="s">
        <v>85</v>
      </c>
      <c r="E66" s="7"/>
      <c r="F66" s="19" t="str">
        <f>"/"&amp;C66</f>
        <v>/NO'S</v>
      </c>
      <c r="G66" s="7"/>
      <c r="H66" s="20"/>
    </row>
    <row r="67" spans="1:8" ht="30" customHeight="1" x14ac:dyDescent="0.25">
      <c r="A67" s="7"/>
      <c r="B67" s="7"/>
      <c r="C67" s="7"/>
      <c r="D67" s="18"/>
      <c r="E67" s="7"/>
      <c r="F67" s="7"/>
      <c r="G67" s="7"/>
      <c r="H67" s="26"/>
    </row>
    <row r="68" spans="1:8" x14ac:dyDescent="0.25">
      <c r="A68" s="3"/>
      <c r="B68" s="3"/>
      <c r="C68" s="3"/>
      <c r="D68" s="25"/>
      <c r="E68" s="5"/>
      <c r="F68" s="2"/>
      <c r="G68" s="2"/>
      <c r="H68" s="31"/>
    </row>
    <row r="69" spans="1:8" ht="21" x14ac:dyDescent="0.3">
      <c r="A69" s="7"/>
      <c r="B69" s="7"/>
      <c r="C69" s="7"/>
      <c r="D69" s="18" t="s">
        <v>86</v>
      </c>
      <c r="E69" s="19"/>
      <c r="F69" s="22"/>
      <c r="G69" s="22"/>
      <c r="H69" s="32"/>
    </row>
    <row r="70" spans="1:8" ht="17.25" x14ac:dyDescent="0.3">
      <c r="A70" s="7"/>
      <c r="B70" s="7"/>
      <c r="C70" s="7"/>
      <c r="D70" s="18" t="s">
        <v>87</v>
      </c>
      <c r="E70" s="19"/>
      <c r="F70" s="22"/>
      <c r="G70" s="22"/>
      <c r="H70" s="33"/>
    </row>
    <row r="71" spans="1:8" ht="18.75" x14ac:dyDescent="0.25">
      <c r="A71" s="3"/>
      <c r="B71" s="3"/>
      <c r="C71" s="3"/>
      <c r="D71" s="30" t="s">
        <v>88</v>
      </c>
      <c r="E71" s="5"/>
      <c r="F71" s="2"/>
      <c r="G71" s="2"/>
      <c r="H71" s="34"/>
    </row>
  </sheetData>
  <pageMargins left="0.7" right="0.7" top="0.75" bottom="0.75" header="0.3" footer="0.3"/>
  <pageSetup paperSize="9" scale="68" fitToHeight="0" orientation="landscape" horizontalDpi="1200" verticalDpi="1200" r:id="rId1"/>
  <headerFooter>
    <oddHeader>&amp;CPage No.&amp;P/&amp;N</oddHeader>
    <oddFooter>&amp;LHonorary Secretary KCA&amp;CName of work: Maintenance/Renovation of existing electrical System at Kerala Cricket Association HeadQuarters Trivandrum&amp;RContractor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dc:creator>
  <cp:lastModifiedBy>James</cp:lastModifiedBy>
  <cp:lastPrinted>2023-07-25T00:45:34Z</cp:lastPrinted>
  <dcterms:created xsi:type="dcterms:W3CDTF">2023-07-25T00:31:51Z</dcterms:created>
  <dcterms:modified xsi:type="dcterms:W3CDTF">2023-07-25T05:49:25Z</dcterms:modified>
</cp:coreProperties>
</file>